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125" yWindow="60" windowWidth="7500" windowHeight="4365" tabRatio="902" firstSheet="11" activeTab="23"/>
  </bookViews>
  <sheets>
    <sheet name="ج1ص5" sheetId="18" r:id="rId1"/>
    <sheet name="ج2ص7" sheetId="32" r:id="rId2"/>
    <sheet name="ج3ص8" sheetId="39" r:id="rId3"/>
    <sheet name="ج4ص9" sheetId="50" r:id="rId4"/>
    <sheet name="ج (5،6) ، 10" sheetId="73" r:id="rId5"/>
    <sheet name="ج 7 ، 11" sheetId="80" r:id="rId6"/>
    <sheet name="ج14،8" sheetId="16" r:id="rId7"/>
    <sheet name="ج17،9" sheetId="10" r:id="rId8"/>
    <sheet name="ج 10 ، 18" sheetId="53" r:id="rId9"/>
    <sheet name="ج 11 ، 23" sheetId="78" r:id="rId10"/>
    <sheet name="ج 12 ،24" sheetId="54" r:id="rId11"/>
    <sheet name="ج25،13" sheetId="29" r:id="rId12"/>
    <sheet name="ج(15،14) 26" sheetId="30" r:id="rId13"/>
    <sheet name="ج 16، 27" sheetId="3" r:id="rId14"/>
    <sheet name="ج 17 ، 28" sheetId="2" r:id="rId15"/>
    <sheet name="ج 18 ،29" sheetId="34" r:id="rId16"/>
    <sheet name="ج 19 ، 30" sheetId="35" r:id="rId17"/>
    <sheet name="ج (21،20)، 31" sheetId="41" r:id="rId18"/>
    <sheet name="ج 22 ، 32" sheetId="60" r:id="rId19"/>
    <sheet name="ج ( 23 ،24 ) 33" sheetId="68" r:id="rId20"/>
    <sheet name="ج (25، 26 ) ، 34" sheetId="49" r:id="rId21"/>
    <sheet name="ج 27 ، 35 " sheetId="70" r:id="rId22"/>
    <sheet name="36 ، 28" sheetId="37" r:id="rId23"/>
    <sheet name="ج 29 ، 37" sheetId="51" r:id="rId24"/>
    <sheet name="ورقة1" sheetId="81"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Print_Area" localSheetId="22">'[1]36 , 28'!$A$1:$J$17</definedName>
    <definedName name="_xlnm.Print_Area" localSheetId="9">'[2]ج 11 , 23'!$A$1:$E$19</definedName>
    <definedName name="_xlnm.Print_Area" localSheetId="10">'[3]ج 12 ,24'!$A$1:$E$26</definedName>
    <definedName name="_xlnm.Print_Area" localSheetId="13">'[4]ج 16, 27'!$A$1:$F$25</definedName>
    <definedName name="_xlnm.Print_Area" localSheetId="18">'[5]ج 22 , 32'!$A$1:$U$12</definedName>
    <definedName name="_xlnm.Print_Area" localSheetId="23">'ج 29 ، 37'!$A$1:$D$24</definedName>
    <definedName name="_xlnm.Print_Area" localSheetId="5">'[6]ج 7 , 11'!$A$1:$X$19</definedName>
    <definedName name="_xlnm.Print_Area" localSheetId="12">'[7]ج(15,14) 26'!$A$1:$F$39</definedName>
    <definedName name="_xlnm.Print_Area" localSheetId="6">'[8]ج14,8'!$A$1:$M$12</definedName>
    <definedName name="_xlnm.Print_Area" localSheetId="7">'[9]ج17,9'!$A$1:$G$35</definedName>
    <definedName name="_xlnm.Print_Area" localSheetId="0">ج1ص5!$A$3:$K$30</definedName>
    <definedName name="_xlnm.Print_Area" localSheetId="11">'[10]ج25,13'!$A$1:$G$46</definedName>
    <definedName name="_xlnm.Print_Area" localSheetId="1">ج2ص7!$A$1:$L$29</definedName>
    <definedName name="_xlnm.Print_Area" localSheetId="2">ج3ص8!$A$1:$E$43</definedName>
    <definedName name="_xlnm.Print_Area" localSheetId="3">ج4ص9!$A$1:$G$37</definedName>
  </definedNames>
  <calcPr calcId="144525"/>
</workbook>
</file>

<file path=xl/calcChain.xml><?xml version="1.0" encoding="utf-8"?>
<calcChain xmlns="http://schemas.openxmlformats.org/spreadsheetml/2006/main">
  <c r="C18" i="78"/>
  <c r="D18"/>
  <c r="B18"/>
  <c r="B11" i="10"/>
  <c r="C21" i="70" l="1"/>
  <c r="D11" i="80" l="1"/>
  <c r="B12" i="51" l="1"/>
  <c r="C12" i="37"/>
  <c r="B21" i="70"/>
  <c r="B27" i="49"/>
  <c r="B11"/>
  <c r="E28" i="68"/>
  <c r="P12" i="60"/>
  <c r="N12"/>
  <c r="M12"/>
  <c r="L12"/>
  <c r="K12"/>
  <c r="J12"/>
  <c r="I12"/>
  <c r="H12"/>
  <c r="G12"/>
  <c r="F12"/>
  <c r="D12"/>
  <c r="D26" i="41"/>
  <c r="C26"/>
  <c r="B26"/>
  <c r="D9"/>
  <c r="C9"/>
  <c r="B9"/>
  <c r="K11" i="34"/>
  <c r="J11"/>
  <c r="I11"/>
  <c r="G11"/>
  <c r="F11"/>
  <c r="E11"/>
  <c r="D11"/>
  <c r="C11"/>
  <c r="B11"/>
  <c r="M20" i="2"/>
  <c r="L20"/>
  <c r="K20"/>
  <c r="G20"/>
  <c r="F20"/>
  <c r="E20"/>
  <c r="D8" i="3"/>
  <c r="C8"/>
  <c r="B8"/>
  <c r="E38" i="30"/>
  <c r="C38"/>
  <c r="E18"/>
  <c r="C18"/>
  <c r="F18" i="29"/>
  <c r="E18"/>
  <c r="C18"/>
  <c r="C25" i="54"/>
  <c r="B25"/>
  <c r="D6"/>
  <c r="D25" s="1"/>
  <c r="D32" i="53"/>
  <c r="C31"/>
  <c r="B31"/>
  <c r="D30"/>
  <c r="D29"/>
  <c r="D27"/>
  <c r="D25"/>
  <c r="D23"/>
  <c r="D21"/>
  <c r="D20"/>
  <c r="D18"/>
  <c r="D17"/>
  <c r="D16"/>
  <c r="D15"/>
  <c r="D14"/>
  <c r="D13"/>
  <c r="D12"/>
  <c r="D11"/>
  <c r="D10"/>
  <c r="D9"/>
  <c r="D8"/>
  <c r="D7"/>
  <c r="D6"/>
  <c r="E12" i="16"/>
  <c r="L12"/>
  <c r="I12"/>
  <c r="G12"/>
  <c r="C12"/>
  <c r="G9" i="50"/>
  <c r="D31" i="53"/>
</calcChain>
</file>

<file path=xl/sharedStrings.xml><?xml version="1.0" encoding="utf-8"?>
<sst xmlns="http://schemas.openxmlformats.org/spreadsheetml/2006/main" count="1330" uniqueCount="730">
  <si>
    <t>متوسط اجرة نقل المسافر الواحد</t>
  </si>
  <si>
    <t xml:space="preserve">متوسط  اجرة الكيلو متر السفري الواحد </t>
  </si>
  <si>
    <t xml:space="preserve">متوسط اجرة نقل الطن الواحد </t>
  </si>
  <si>
    <t xml:space="preserve">متوسط اجرة نقل طن واحد لكيلو متر 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</si>
  <si>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</si>
  <si>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</si>
  <si>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</si>
  <si>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</si>
  <si>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</si>
  <si>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</si>
  <si>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</si>
  <si>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</si>
  <si>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</si>
  <si>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</si>
  <si>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</si>
  <si>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</si>
  <si>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 xml:space="preserve">بغداد ـــ البصرة </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</si>
  <si>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</si>
  <si>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</si>
  <si>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</si>
  <si>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</si>
  <si>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</si>
  <si>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</si>
  <si>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</si>
  <si>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</si>
  <si>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</si>
  <si>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</si>
  <si>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</si>
  <si>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</si>
  <si>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</si>
  <si>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</si>
  <si>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</si>
  <si>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</si>
  <si>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</si>
  <si>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</si>
  <si>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</si>
  <si>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 بغداد ــ  البصرة    </t>
  </si>
  <si>
    <t xml:space="preserve">بغداد - القائم </t>
  </si>
  <si>
    <t xml:space="preserve">بغداد ـ  القائم   </t>
  </si>
  <si>
    <t xml:space="preserve">مشتقات نفطية </t>
  </si>
  <si>
    <t>السنة</t>
  </si>
  <si>
    <t>نوع البضاعة</t>
  </si>
  <si>
    <t>-</t>
  </si>
  <si>
    <t xml:space="preserve">المسافرين </t>
  </si>
  <si>
    <t xml:space="preserve">البضائع </t>
  </si>
  <si>
    <t xml:space="preserve">أسم الخط </t>
  </si>
  <si>
    <t>مناقلة</t>
  </si>
  <si>
    <t xml:space="preserve">  بغداد  - البصرة    </t>
  </si>
  <si>
    <t xml:space="preserve">  بغداد  - القائم </t>
  </si>
  <si>
    <t>بغداد ــ سامراء</t>
  </si>
  <si>
    <t>بغداد ــ حقلانية</t>
  </si>
  <si>
    <t xml:space="preserve">* الارقام لاتتضمن نقل دولي </t>
  </si>
  <si>
    <t>99.7</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</si>
  <si>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</si>
  <si>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</si>
  <si>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</si>
  <si>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</si>
  <si>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</si>
  <si>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</si>
  <si>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</si>
  <si>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</si>
  <si>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</si>
  <si>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</si>
  <si>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</si>
  <si>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القيمة (الف دينار )</t>
  </si>
  <si>
    <t>ايراد نقل المسافرين (اشخاص)</t>
  </si>
  <si>
    <t xml:space="preserve">        </t>
  </si>
  <si>
    <t>خامات ومواد اولية</t>
  </si>
  <si>
    <t>وقود ومحروقات وزيوت</t>
  </si>
  <si>
    <t>ادوات احتياطية</t>
  </si>
  <si>
    <t>مجموع المستلزمات السلعية</t>
  </si>
  <si>
    <t>خدمات الصيانة</t>
  </si>
  <si>
    <t>استئجار موجودات ثابتة</t>
  </si>
  <si>
    <t>مصروفات خدمية متنوعة</t>
  </si>
  <si>
    <t>مجموع المستلزمات الخدمية</t>
  </si>
  <si>
    <t>السنوات</t>
  </si>
  <si>
    <t>الايرادات  
(مليون دينار)</t>
  </si>
  <si>
    <t>فرعي</t>
  </si>
  <si>
    <t>رئيسي</t>
  </si>
  <si>
    <t>عدد المحطات 
العاملة</t>
  </si>
  <si>
    <t>اسم الخط</t>
  </si>
  <si>
    <t xml:space="preserve">اجور خزن ونقل دولي وتأجير </t>
  </si>
  <si>
    <t>فوائد وايجارات الاراضي</t>
  </si>
  <si>
    <t xml:space="preserve">الرواتب والاجور </t>
  </si>
  <si>
    <t>المستلزمات الخدمية</t>
  </si>
  <si>
    <t>اندثارات</t>
  </si>
  <si>
    <t>مصروفات تحويلية</t>
  </si>
  <si>
    <t>مصروفات اخرى</t>
  </si>
  <si>
    <t>تجهيزات العاملين</t>
  </si>
  <si>
    <t>نوع السلعة</t>
  </si>
  <si>
    <t>نوع الخدمة</t>
  </si>
  <si>
    <t>نوع الايراد</t>
  </si>
  <si>
    <t>نوع المصروفات</t>
  </si>
  <si>
    <t>ايراد نقل البضائع</t>
  </si>
  <si>
    <t xml:space="preserve">كمية البضائع المنقولة بأجر </t>
  </si>
  <si>
    <t xml:space="preserve">عدد الكيلو مترات الطنية  المقطوعة بأجر </t>
  </si>
  <si>
    <t xml:space="preserve">الايرادات المتحققة من نقل البضائع بأجر </t>
  </si>
  <si>
    <t>مليون مسافر . كم</t>
  </si>
  <si>
    <t>مليون طن . كم</t>
  </si>
  <si>
    <t xml:space="preserve">المستلزمات السلعية </t>
  </si>
  <si>
    <t xml:space="preserve"> دينار</t>
  </si>
  <si>
    <t xml:space="preserve">بغداد - البصرة </t>
  </si>
  <si>
    <t>رئيسة</t>
  </si>
  <si>
    <t xml:space="preserve">No. of Ton Kilometers crossed in Wage( million ton/Km)  </t>
  </si>
  <si>
    <t>صاعد*</t>
  </si>
  <si>
    <t>نازل**</t>
  </si>
  <si>
    <t>دعاية وطبع وضيافة</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</si>
  <si>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</si>
  <si>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</si>
  <si>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</si>
  <si>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</si>
  <si>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</si>
  <si>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</si>
  <si>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</si>
  <si>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</si>
  <si>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</si>
  <si>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</si>
  <si>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</si>
  <si>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</si>
  <si>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ايراد نشاط انتاج سلعي</t>
  </si>
  <si>
    <t>بأجر</t>
  </si>
  <si>
    <t>بدون أجر</t>
  </si>
  <si>
    <t>عدد قاطرات الديزل الموجودة</t>
  </si>
  <si>
    <t>عدد قاطرات الديزل العاملة</t>
  </si>
  <si>
    <t>ايراد النشاط التجاري</t>
  </si>
  <si>
    <t xml:space="preserve">دبلوم </t>
  </si>
  <si>
    <t xml:space="preserve">اعدادية </t>
  </si>
  <si>
    <t>الخــط</t>
  </si>
  <si>
    <t>عدد المسافرين (بأجر)</t>
  </si>
  <si>
    <t>Total</t>
  </si>
  <si>
    <t>Table (24)</t>
  </si>
  <si>
    <t>Kind of revenue</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</si>
  <si>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</si>
  <si>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</si>
  <si>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</si>
  <si>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</si>
  <si>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</si>
  <si>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</si>
  <si>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</si>
  <si>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</si>
  <si>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</si>
  <si>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</si>
  <si>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</si>
  <si>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</si>
  <si>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</si>
  <si>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</si>
  <si>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</si>
  <si>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</si>
  <si>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</si>
  <si>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</si>
  <si>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</si>
  <si>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</si>
  <si>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</si>
  <si>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</si>
  <si>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</si>
  <si>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</si>
  <si>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</si>
  <si>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</si>
  <si>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</si>
  <si>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</si>
  <si>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</si>
  <si>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</si>
  <si>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</si>
  <si>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Trip average length of passengers transport</t>
  </si>
  <si>
    <t xml:space="preserve">Thousand ton </t>
  </si>
  <si>
    <t>Millon ton.Km</t>
  </si>
  <si>
    <t>Revenues of goods transported by charge</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</si>
  <si>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</si>
  <si>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</si>
  <si>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</si>
  <si>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</si>
  <si>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</si>
  <si>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</si>
  <si>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</si>
  <si>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</si>
  <si>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</si>
  <si>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</si>
  <si>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</si>
  <si>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Number of trip Kilometers travelled</t>
  </si>
  <si>
    <t>Thousand passengers</t>
  </si>
  <si>
    <t>Revenues for passengers transported</t>
  </si>
  <si>
    <t xml:space="preserve">Volume of goods transported by charge  </t>
  </si>
  <si>
    <t>Number of kilometers crossed with charge</t>
  </si>
  <si>
    <t>Average freight per goods vehicle</t>
  </si>
  <si>
    <t>Freight of goods vehicles</t>
  </si>
  <si>
    <t>Table (5)</t>
  </si>
  <si>
    <t>Years</t>
  </si>
  <si>
    <t>Index Numbers of Passengers %</t>
  </si>
  <si>
    <t>Index Numbers of Goods %</t>
  </si>
  <si>
    <t>Volume of Goods (Tousand ton)</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</si>
  <si>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</si>
  <si>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</si>
  <si>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</si>
  <si>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</si>
  <si>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</si>
  <si>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</si>
  <si>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</si>
  <si>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</si>
  <si>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</si>
  <si>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</si>
  <si>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</si>
  <si>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</si>
  <si>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</si>
  <si>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</si>
  <si>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</si>
  <si>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 xml:space="preserve">Baghdad - Basrah </t>
  </si>
  <si>
    <t>Baghdad - Samarra</t>
  </si>
  <si>
    <t>Baghdad - Haklaniya</t>
  </si>
  <si>
    <t>* Up: train moves upriver</t>
  </si>
  <si>
    <t xml:space="preserve">**  Down: Train moves downriver  </t>
  </si>
  <si>
    <t>Month</t>
  </si>
  <si>
    <t xml:space="preserve">January </t>
  </si>
  <si>
    <t>February</t>
  </si>
  <si>
    <t xml:space="preserve">March </t>
  </si>
  <si>
    <t>April</t>
  </si>
  <si>
    <t>May</t>
  </si>
  <si>
    <t>June</t>
  </si>
  <si>
    <t>July</t>
  </si>
  <si>
    <t>August</t>
  </si>
  <si>
    <t>September</t>
  </si>
  <si>
    <t xml:space="preserve">October </t>
  </si>
  <si>
    <t>November</t>
  </si>
  <si>
    <t>December</t>
  </si>
  <si>
    <t>Baghdad-Mosul</t>
  </si>
  <si>
    <t>Baghdad-Basrah</t>
  </si>
  <si>
    <t>Baghdad-Al-Kaim</t>
  </si>
  <si>
    <t>Table (12)</t>
  </si>
  <si>
    <t>Baghdad-Mousel</t>
  </si>
  <si>
    <t>Type of goods</t>
  </si>
  <si>
    <t>Oil Derivatives</t>
  </si>
  <si>
    <t>Miscellaneous materials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</si>
  <si>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</si>
  <si>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</si>
  <si>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</si>
  <si>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</si>
  <si>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</si>
  <si>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</si>
  <si>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</si>
  <si>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</si>
  <si>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</si>
  <si>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</si>
  <si>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</si>
  <si>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</si>
  <si>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</si>
  <si>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</si>
  <si>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</si>
  <si>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</si>
  <si>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</si>
  <si>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</si>
  <si>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</si>
  <si>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</si>
  <si>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</si>
  <si>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</si>
  <si>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</si>
  <si>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Table (21)</t>
  </si>
  <si>
    <t>Revenue of Passengers Transport</t>
  </si>
  <si>
    <t>Revenue of commodity production activity</t>
  </si>
  <si>
    <t>Revenue of good transport</t>
  </si>
  <si>
    <t>Storage, international transport and rent fees</t>
  </si>
  <si>
    <t>Revenue of commercial activity</t>
  </si>
  <si>
    <t>Grand Total of Revenues (production value)</t>
  </si>
  <si>
    <t>Raw Mterials</t>
  </si>
  <si>
    <t>Fuel and Oils</t>
  </si>
  <si>
    <t>Spare parts</t>
  </si>
  <si>
    <t>Water and electricity</t>
  </si>
  <si>
    <t>Total commodity inputs</t>
  </si>
  <si>
    <t xml:space="preserve">Type of Commodity </t>
  </si>
  <si>
    <t>Employees supplies</t>
  </si>
  <si>
    <t>Type of Service</t>
  </si>
  <si>
    <t>Maintenance</t>
  </si>
  <si>
    <t>Propaganda- Print- Hospitality</t>
  </si>
  <si>
    <t>Transport, Delegation and Communications</t>
  </si>
  <si>
    <t>Rent of Fixed Assets</t>
  </si>
  <si>
    <t>Miscellaneous Service Expenditures</t>
  </si>
  <si>
    <t>Total Service Input</t>
  </si>
  <si>
    <t>Salaries and Wages</t>
  </si>
  <si>
    <t>Commodity Inputs</t>
  </si>
  <si>
    <t xml:space="preserve">Service Inputs </t>
  </si>
  <si>
    <t>Consumptions</t>
  </si>
  <si>
    <t>Transferring Expenses</t>
  </si>
  <si>
    <t>Other Expenditures</t>
  </si>
  <si>
    <t>Type of Expenses</t>
  </si>
  <si>
    <t>Connector</t>
  </si>
  <si>
    <t xml:space="preserve">Table (1)  </t>
  </si>
  <si>
    <t xml:space="preserve">Table (2)  </t>
  </si>
  <si>
    <t>Table (13)</t>
  </si>
  <si>
    <t>الايراد
(الف دينار)</t>
  </si>
  <si>
    <t>Table (14)</t>
  </si>
  <si>
    <t>نقل البضائع</t>
  </si>
  <si>
    <t xml:space="preserve">عدد السفرات وكيلومترات المسير </t>
  </si>
  <si>
    <t>Number of Trips and Kilometers Crossed</t>
  </si>
  <si>
    <t>الرقم القياسي  
 للمسافرين %</t>
  </si>
  <si>
    <t>المحطات</t>
  </si>
  <si>
    <t>بغداد - البصرة النازلة</t>
  </si>
  <si>
    <t>البصرة - بغداد الصاعدة</t>
  </si>
  <si>
    <t>بغداد</t>
  </si>
  <si>
    <t>المسيب</t>
  </si>
  <si>
    <t>الحلة</t>
  </si>
  <si>
    <t>الديوانية</t>
  </si>
  <si>
    <t>السماوة</t>
  </si>
  <si>
    <t>الناصرية</t>
  </si>
  <si>
    <t>سوق الشيوخ</t>
  </si>
  <si>
    <t>الشعيبة</t>
  </si>
  <si>
    <t>البصرة</t>
  </si>
  <si>
    <t>المحاويل</t>
  </si>
  <si>
    <t>ابو طبيخ</t>
  </si>
  <si>
    <t>الحمزة</t>
  </si>
  <si>
    <t>ام قصر</t>
  </si>
  <si>
    <t>عدد المسافرين (بدون بأجر)</t>
  </si>
  <si>
    <t>عدد الكيلومترات السفرية 
(مليون مسافر.كم)</t>
  </si>
  <si>
    <t>Baghdad</t>
  </si>
  <si>
    <t>بغداد - البصرة</t>
  </si>
  <si>
    <t>Abu Tibikh</t>
  </si>
  <si>
    <t>Um Qasir</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</si>
  <si>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</si>
  <si>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</si>
  <si>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</si>
  <si>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</si>
  <si>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</si>
  <si>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</si>
  <si>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*2013</t>
  </si>
  <si>
    <t>*2014</t>
  </si>
  <si>
    <t>with charge</t>
  </si>
  <si>
    <t>free</t>
  </si>
  <si>
    <t>ALHamzah</t>
  </si>
  <si>
    <t xml:space="preserve"> مسافربالالف </t>
  </si>
  <si>
    <t xml:space="preserve"> طن بالالف </t>
  </si>
  <si>
    <t>*Paid Visitors of Holy Shrines</t>
  </si>
  <si>
    <t>النسبة المئوية %</t>
  </si>
  <si>
    <t xml:space="preserve"> Percentages%</t>
  </si>
  <si>
    <t>نقل عاملين</t>
  </si>
  <si>
    <t>EmployeesTransport</t>
  </si>
  <si>
    <t xml:space="preserve">Transportion of Employees
</t>
  </si>
  <si>
    <t>supplies of workers</t>
  </si>
  <si>
    <t>ايفاد واتصالات</t>
  </si>
  <si>
    <t>Number of passengers
(thousand)</t>
  </si>
  <si>
    <t>الايرادات المتحققة 
(مليون دينار) من نقل</t>
  </si>
  <si>
    <t>Quantity of Good(1000 ton)</t>
  </si>
  <si>
    <t>كم</t>
  </si>
  <si>
    <t xml:space="preserve"> (1) جدول  </t>
  </si>
  <si>
    <t>جدول (2)</t>
  </si>
  <si>
    <t xml:space="preserve">جدول (3) </t>
  </si>
  <si>
    <t xml:space="preserve"> جدول (4) </t>
  </si>
  <si>
    <t>جدول (12)</t>
  </si>
  <si>
    <t>جدول (14)</t>
  </si>
  <si>
    <t>جدول (15)</t>
  </si>
  <si>
    <t>جدول (16)</t>
  </si>
  <si>
    <t>جدول (17)</t>
  </si>
  <si>
    <t>جدول (19)</t>
  </si>
  <si>
    <t>*2015</t>
  </si>
  <si>
    <t xml:space="preserve">بغداد - القائم - حصيبة </t>
  </si>
  <si>
    <t xml:space="preserve">عدد المسافرين المنقولين بأجر   </t>
  </si>
  <si>
    <t>الناصرية - كربلاء</t>
  </si>
  <si>
    <t xml:space="preserve">* زوار العتبات المقدسة (مجانا")
 </t>
  </si>
  <si>
    <t>ابو غريب</t>
  </si>
  <si>
    <t>الخضر</t>
  </si>
  <si>
    <t>المنصور</t>
  </si>
  <si>
    <t>الزبير</t>
  </si>
  <si>
    <t>البطحاء</t>
  </si>
  <si>
    <t>AL- Mahaweel</t>
  </si>
  <si>
    <t>AL- Hilla</t>
  </si>
  <si>
    <t>AL- Msayab</t>
  </si>
  <si>
    <t>AL- Dywaniya</t>
  </si>
  <si>
    <t>AL- Samawa</t>
  </si>
  <si>
    <t>AL- Nasiriya</t>
  </si>
  <si>
    <t xml:space="preserve">AL- Shuaiba </t>
  </si>
  <si>
    <t>AL- Basrah</t>
  </si>
  <si>
    <t>Baghdad - AL- Basrah</t>
  </si>
  <si>
    <t>Baghdad - AL- Rumala</t>
  </si>
  <si>
    <t>Baghdad - AL- Shuaiba</t>
  </si>
  <si>
    <t>Abu Ghrab</t>
  </si>
  <si>
    <t>AL- khidhr</t>
  </si>
  <si>
    <t>AL- Mansour</t>
  </si>
  <si>
    <t>AL- Zuber</t>
  </si>
  <si>
    <t>AL- Bathah</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</si>
  <si>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</si>
  <si>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</si>
  <si>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</si>
  <si>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</si>
  <si>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</si>
  <si>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</si>
  <si>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العمر 21-30</t>
  </si>
  <si>
    <t>العمر 31-40</t>
  </si>
  <si>
    <t>العمر 41-50</t>
  </si>
  <si>
    <t>العمر 51-60</t>
  </si>
  <si>
    <t xml:space="preserve">العمر 61 فما فوق </t>
  </si>
  <si>
    <t>المجموع الكلي</t>
  </si>
  <si>
    <t>Age groups</t>
  </si>
  <si>
    <t>21-30</t>
  </si>
  <si>
    <t>31-40</t>
  </si>
  <si>
    <t>41-50</t>
  </si>
  <si>
    <t>51-60</t>
  </si>
  <si>
    <t>61 more</t>
  </si>
  <si>
    <t xml:space="preserve">ذكور </t>
  </si>
  <si>
    <t>Grand total</t>
  </si>
  <si>
    <t xml:space="preserve">* وتشمل (رواتب الموظفين الدائميين ، رواتب موظفي العقود ، مكافئات نهاية الخدمة للمتقاعدين ، مكافئات عامة) </t>
  </si>
  <si>
    <t>متنوعات *</t>
  </si>
  <si>
    <t>القيمة (الف دينار)</t>
  </si>
  <si>
    <t>Table (25)</t>
  </si>
  <si>
    <t>Table (3)</t>
  </si>
  <si>
    <t>جدول (13)</t>
  </si>
  <si>
    <t>Baghdad - AL-Kaim - Husaiba</t>
  </si>
  <si>
    <t xml:space="preserve">Soq Al - Shiyookh </t>
  </si>
  <si>
    <t xml:space="preserve">المجموع الكلي للايرادات المتحققة (قيمة الانتاج)
</t>
  </si>
  <si>
    <t>Ton Kilometre
(thousand)</t>
  </si>
  <si>
    <t xml:space="preserve">تعويضات المشتغلين 
   (الف دينار) </t>
  </si>
  <si>
    <t>Number employees</t>
  </si>
  <si>
    <t xml:space="preserve">  بغداد - الموصل       </t>
  </si>
  <si>
    <t xml:space="preserve">(-) الخط موجود ولكن لايعمل بسبب سوء الاوضاع الامنية </t>
  </si>
  <si>
    <t>(-) The line is not used due to unsafe situation</t>
  </si>
  <si>
    <t xml:space="preserve">  بغداد ــ الموصل       </t>
  </si>
  <si>
    <t>*2016</t>
  </si>
  <si>
    <t xml:space="preserve"> </t>
  </si>
  <si>
    <t xml:space="preserve"> (-) لايوجد نشاط</t>
  </si>
  <si>
    <t>مسيب - سماوة</t>
  </si>
  <si>
    <t>ديوانية - كربلاء</t>
  </si>
  <si>
    <t xml:space="preserve">حلة - البصرة </t>
  </si>
  <si>
    <t xml:space="preserve">كربلاء - سوق الشيوخ </t>
  </si>
  <si>
    <t xml:space="preserve">بغداد - الناصرية </t>
  </si>
  <si>
    <t xml:space="preserve">بغداد - السماوة </t>
  </si>
  <si>
    <t xml:space="preserve">بغداد - سوق الشيوخ </t>
  </si>
  <si>
    <t xml:space="preserve"> AL- Basrah - Dywaniy</t>
  </si>
  <si>
    <t xml:space="preserve"> Krblaa -  Soq AlShiyookh</t>
  </si>
  <si>
    <t xml:space="preserve">Baghdad -  AL- Nasiriya </t>
  </si>
  <si>
    <t>Baghdad -  Samawa</t>
  </si>
  <si>
    <t>Baghdad -  Soq AlShiyookh</t>
  </si>
  <si>
    <t xml:space="preserve">ماء وكهرباء </t>
  </si>
  <si>
    <t>(-) There is no Activity</t>
  </si>
  <si>
    <t xml:space="preserve">    لايوجد نشاط (-)  </t>
  </si>
  <si>
    <t xml:space="preserve">عدد العاملين </t>
  </si>
  <si>
    <t xml:space="preserve"> *2009</t>
  </si>
  <si>
    <t>كركوك - بيجي - حديثة</t>
  </si>
  <si>
    <t xml:space="preserve">بغداد - موصل - ربيعة </t>
  </si>
  <si>
    <t>Baghdad - Mosul - Rabiah</t>
  </si>
  <si>
    <t xml:space="preserve">Kirkuk - Beygee - Haditha   </t>
  </si>
  <si>
    <t xml:space="preserve">                                                                                                                                                                                                                                                                                                                                                                                                                                                                                                                                </t>
  </si>
  <si>
    <t xml:space="preserve">                    </t>
  </si>
  <si>
    <t xml:space="preserve">                      </t>
  </si>
  <si>
    <t xml:space="preserve">                                                                                                                          </t>
  </si>
  <si>
    <t xml:space="preserve">نسبة مساهمة الشهر من الاجمالي </t>
  </si>
  <si>
    <t xml:space="preserve">مشتريات بضائع بغرض البيع </t>
  </si>
  <si>
    <t xml:space="preserve"> **  نازل : يقصد به قطار نازل مع مجرى النهر     </t>
  </si>
  <si>
    <t xml:space="preserve">لايوجد نشاط (-) </t>
  </si>
  <si>
    <t>ايراد خدمات اجتماعية</t>
  </si>
  <si>
    <t>ايراد موجودات ثابتة</t>
  </si>
  <si>
    <t>ايراد تشغيل للغير</t>
  </si>
  <si>
    <t xml:space="preserve">الايرادات المتحققة من نقل المسافرين بأجر </t>
  </si>
  <si>
    <t>(-) There is no activity</t>
  </si>
  <si>
    <t>(-) There is no  activity</t>
  </si>
  <si>
    <t>Income from social services</t>
  </si>
  <si>
    <t>Income from fixed assets</t>
  </si>
  <si>
    <t>Operating income for others</t>
  </si>
  <si>
    <t>Purchases of goods for sale</t>
  </si>
  <si>
    <t>Revenues</t>
  </si>
  <si>
    <t xml:space="preserve">الايرادات </t>
  </si>
  <si>
    <t>Expenses</t>
  </si>
  <si>
    <t xml:space="preserve">المصروفات </t>
  </si>
  <si>
    <t>month</t>
  </si>
  <si>
    <t xml:space="preserve">                                                                                                                                                                     </t>
  </si>
  <si>
    <t>* صاعد : يقصد به قطار صاعد عكس مجرى النهر</t>
  </si>
  <si>
    <t xml:space="preserve">*wages , kind bonuses snd social insurance </t>
  </si>
  <si>
    <t xml:space="preserve"> *الاجور والمزايا العينية والمساهمات في التأمينات الاجتماعية</t>
  </si>
  <si>
    <t xml:space="preserve">*Revenue is a total of tabular income (21and22) </t>
  </si>
  <si>
    <t>* المتنوعات وتشمل ( لوازم ومهمات ، قرطاسية ، مطبوعات)</t>
  </si>
  <si>
    <t xml:space="preserve"> Varieties include (requirement and tools, staitionary, prints *</t>
  </si>
  <si>
    <t>*Other</t>
  </si>
  <si>
    <t>Table (22)</t>
  </si>
  <si>
    <t xml:space="preserve">* اعتمدت سنة الاساس  لمقارنة السنوات اللاحقة بها  </t>
  </si>
  <si>
    <t xml:space="preserve">*  Base year was adopted to be compared with the following years </t>
  </si>
  <si>
    <t xml:space="preserve">اطوال الخطوط
   (كم)           </t>
  </si>
  <si>
    <t xml:space="preserve"> عدد المسافرين (بالالف)   </t>
  </si>
  <si>
    <t>كمية البضائع
 (الف طن)</t>
  </si>
  <si>
    <t>اطوال الخطوط (كم)</t>
  </si>
  <si>
    <t>Revenues pf Passengers Transport (Million ID)</t>
  </si>
  <si>
    <t xml:space="preserve"> الايرادات المتحققة من نقل المسافرين (مليون دينار)</t>
  </si>
  <si>
    <t>عدد الكيلومترات السفرية المقطوعه (مليون مسافر . كم)</t>
  </si>
  <si>
    <t>Number of Trip Kilometers (Million passengers. Km)</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</si>
  <si>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</si>
  <si>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</si>
  <si>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 الايرادات عبارة عن مجموع ايرادات جدول (21 و22) .</t>
  </si>
  <si>
    <t>عدد الكيلومترات السفرية المقطوعة بأجر</t>
  </si>
  <si>
    <t>Percentage of month share of total</t>
  </si>
  <si>
    <t xml:space="preserve"> بغداد - موصل*</t>
  </si>
  <si>
    <t xml:space="preserve">اجمالي المؤشرات التحليلية الخاصة بنشاط سكك الحديد للفترة (2013- 2017) </t>
  </si>
  <si>
    <t>Total Analitical Indicators of Railway Activity for (2013-2017)</t>
  </si>
  <si>
    <t>اجمالي المؤشرات الرئيسة لنشاط سكك الحديد للفترة (2010-2017)</t>
  </si>
  <si>
    <t xml:space="preserve"> Index numbers of Passengers and( 2009- 2017)</t>
  </si>
  <si>
    <t>عدد قاطرات الديزل (الموجودة والعاملة) حسب النوع للفترة (2015 -2017)</t>
  </si>
  <si>
    <t>عدد المحطات العاملة وأطوال خطوط سكك الحديد (كم) حسب الخط والنوع لسنة 2017</t>
  </si>
  <si>
    <t>Number of Operating Stations and Railway lines lengths (Km) by Line and Type for 2017</t>
  </si>
  <si>
    <t>عدد المسافرين والكيلومترات السفرية المقطوعة والايرادات المتحققة حسب الخط لسنة 2017</t>
  </si>
  <si>
    <t>Number of Passengers, Trip kilometers and Revenues by Line for 2017</t>
  </si>
  <si>
    <t>عدد المسافرين حسب المحطات  لسنة 2017</t>
  </si>
  <si>
    <t>Number of passengers by station for 2017</t>
  </si>
  <si>
    <t>كمية البضائع المنقولة حسب المحطات لسنة 2017 (طن)</t>
  </si>
  <si>
    <t xml:space="preserve">                        كمية البضائع المنقولة بأجر حسب الخط والشهر لسنة 2017 (طن)                  </t>
  </si>
  <si>
    <t xml:space="preserve">Volume of goods transported With Charge by Line and Month for 2017 (Ton) </t>
  </si>
  <si>
    <t>نسبة المساهمة لكمية البضائع المنقولة بأجر حسب الشهر من الاجمالي لسنة 2017</t>
  </si>
  <si>
    <t xml:space="preserve">Percentage of sharing of tranfered commodities by month of total for 2017 </t>
  </si>
  <si>
    <t xml:space="preserve">        الايرادات المتحققة من نقل البضائع بأجر حسب الخط والشهر لسنة 2017 (الف دينار)</t>
  </si>
  <si>
    <t>Revenues of Goods Transported With Charge by Line and Month
 for 2017(1000 ID)</t>
  </si>
  <si>
    <t xml:space="preserve">كمية البضائع المنقولة والكيلومترات الطنية المقطوعة والايرادات المتحققة حسب نوع البضاعة لسنة 2017    </t>
  </si>
  <si>
    <t xml:space="preserve">Volume of Goods, Ton Kilometers and Revenues by Type of Goods for 2017 </t>
  </si>
  <si>
    <t>أجمالي كمية البضائع المنقولة بأجر والكيلومترات الطنية المقطوعة والايرادات المتحققة حسب الخط والشهر لسنة 2017</t>
  </si>
  <si>
    <t>Total goods transported with charge, ton kilometers and revenues by line and month for 2017</t>
  </si>
  <si>
    <t>عدد السفرات المتحققة للقطارات حسب الخط وطبيعة النقل لسنة 2017</t>
  </si>
  <si>
    <t>Number of Trips by Line and Type of Transport During 2017</t>
  </si>
  <si>
    <t>عدد السفرات وكيلومترات المسير المقطوعة لشاحنات البضائع والعربات حسب الخطوط وطبيعة النقل لسنة 2017</t>
  </si>
  <si>
    <t xml:space="preserve"> عدد العاملين حسب الاختصاص والجنس للشركة العامة لسكك الحديد لسنة 2017 </t>
  </si>
  <si>
    <t xml:space="preserve">Number of employees of General Company for Railways by specification and gender for 2017  </t>
  </si>
  <si>
    <t>عدد العاملين حسب المستوى التعليمي والجنس للشركة العامة لسكك الحديد لسنة 2017</t>
  </si>
  <si>
    <t xml:space="preserve">Number of employees of General Company for Railways by Educational level and gender for 2017  </t>
  </si>
  <si>
    <t>عدد العاملين وتعويضاتهم في الشركة العامة لسكك الحديد لسنة 2017</t>
  </si>
  <si>
    <t>Number of employees and compensations of the State Company for Railways
 for 2017</t>
  </si>
  <si>
    <t xml:space="preserve"> قيمة الايرادات  المتحققه للشركة العامة لسكك الحديد لسنة 2017 (الف دينار)</t>
  </si>
  <si>
    <t>قيمة الايرادات الاخرى للشركة العامة لسكك الحديد لسنة 2017 (الف دينار)</t>
  </si>
  <si>
    <t>قيمة المصروفات والمصروفات الاخرى للشركة العامة لسكك الحديد لسنة 2017 (الف دينار)</t>
  </si>
  <si>
    <t xml:space="preserve">          أجمالي الايرادات والمصروفات لنشاط سكك الحديد حسب الشهر لسنة 2017 (الف دينار) </t>
  </si>
  <si>
    <t xml:space="preserve">
قيمة المستلزمات السلعية  للشركة العامة لسكك الحديد لسنة 2017 (الف دينار)</t>
  </si>
  <si>
    <t>قيمة المستلزمات الخدمية  للشركة العامة لسكك الحديد لسنة 2017 (الف دينار)</t>
  </si>
  <si>
    <t>0.0</t>
  </si>
  <si>
    <t>*2017</t>
  </si>
  <si>
    <t>لتر . لكل مسافر . كم</t>
  </si>
  <si>
    <t>0,02</t>
  </si>
  <si>
    <t>_</t>
  </si>
  <si>
    <t>لتر . لكل طن . كم</t>
  </si>
  <si>
    <t xml:space="preserve">العاطل </t>
  </si>
  <si>
    <t xml:space="preserve">عربة منام اولي وثانية </t>
  </si>
  <si>
    <t>عربة سياحية اولي</t>
  </si>
  <si>
    <t xml:space="preserve">عربة سياحة ثانية </t>
  </si>
  <si>
    <t xml:space="preserve">عربة طعام </t>
  </si>
  <si>
    <t xml:space="preserve"> جدول (5) </t>
  </si>
  <si>
    <t xml:space="preserve"> جدول (6) </t>
  </si>
  <si>
    <t>Table (6)</t>
  </si>
  <si>
    <t xml:space="preserve">الخط المزدوج </t>
  </si>
  <si>
    <t>Baghdad -Basrah -  Maqal</t>
  </si>
  <si>
    <r>
      <t>بغداد -</t>
    </r>
    <r>
      <rPr>
        <b/>
        <sz val="12"/>
        <color indexed="8"/>
        <rFont val="Times New Roman"/>
        <family val="1"/>
      </rPr>
      <t xml:space="preserve"> بصرة</t>
    </r>
    <r>
      <rPr>
        <b/>
        <sz val="12"/>
        <rFont val="Times New Roman"/>
        <family val="1"/>
      </rPr>
      <t xml:space="preserve"> - معقل</t>
    </r>
  </si>
  <si>
    <t xml:space="preserve">بغداد - شعيبة </t>
  </si>
  <si>
    <t>بصرة - المسيب</t>
  </si>
  <si>
    <t xml:space="preserve">محمودية - بغداد </t>
  </si>
  <si>
    <t>بصرة - المحموديه</t>
  </si>
  <si>
    <t>بصرة - الهاشمية</t>
  </si>
  <si>
    <t xml:space="preserve">حمزة - بغداد </t>
  </si>
  <si>
    <t>بصرة - الحمزة</t>
  </si>
  <si>
    <t>بصرة - رميلة</t>
  </si>
  <si>
    <t xml:space="preserve">البصرة - كربلاء </t>
  </si>
  <si>
    <t>كربلاء - بغداد</t>
  </si>
  <si>
    <t xml:space="preserve">ناصرية - ديوانية </t>
  </si>
  <si>
    <t>بغداد - الحلة</t>
  </si>
  <si>
    <t xml:space="preserve"> AL- Basrah - Samawa</t>
  </si>
  <si>
    <t>AL-Msayab - Samawa</t>
  </si>
  <si>
    <r>
      <t xml:space="preserve"> </t>
    </r>
    <r>
      <rPr>
        <b/>
        <sz val="12"/>
        <color indexed="8"/>
        <rFont val="Times New Roman"/>
        <family val="1"/>
      </rPr>
      <t xml:space="preserve">Basrah - AL-Msayab </t>
    </r>
  </si>
  <si>
    <t>AL- Mahmodyaa -Baghdad</t>
  </si>
  <si>
    <t xml:space="preserve"> Basrah -AL- Mahmodyaa</t>
  </si>
  <si>
    <t>Basrah -AL- Hashmiya</t>
  </si>
  <si>
    <t>AL-Hamzah -  Baghdad</t>
  </si>
  <si>
    <t xml:space="preserve">  Basrah - AL-Hamzah</t>
  </si>
  <si>
    <t xml:space="preserve">   Basrah- Rumala</t>
  </si>
  <si>
    <t>AL- Basrah - Krblaa</t>
  </si>
  <si>
    <t>Krblaa-  Baghdad</t>
  </si>
  <si>
    <t>Nasiriya - Dywaniy</t>
  </si>
  <si>
    <t xml:space="preserve"> Dywaniy - Krblaa</t>
  </si>
  <si>
    <t xml:space="preserve">ديوانية - بغداد </t>
  </si>
  <si>
    <t xml:space="preserve"> Dywaniy- Baghdad</t>
  </si>
  <si>
    <t>الرميثة</t>
  </si>
  <si>
    <t>Table (15)</t>
  </si>
  <si>
    <t>بقية الاصناف</t>
  </si>
  <si>
    <t>جدول (18)</t>
  </si>
  <si>
    <t>Number of Trips and Kilometers Crossed by  Trucks and Vehicles by Line and Type of Transport for 2017</t>
  </si>
  <si>
    <t>منحة الخزينة المركزية</t>
  </si>
  <si>
    <t>ايرادات استثمارات مالية</t>
  </si>
  <si>
    <t xml:space="preserve">الموجوده </t>
  </si>
  <si>
    <t>العامله</t>
  </si>
  <si>
    <t xml:space="preserve"> Total</t>
  </si>
  <si>
    <t>جدول (20)</t>
  </si>
  <si>
    <t>جدول (24)</t>
  </si>
  <si>
    <t>Table (28)</t>
  </si>
  <si>
    <t>Table (26)</t>
  </si>
  <si>
    <t>Table (27)</t>
  </si>
  <si>
    <t xml:space="preserve">* الكيلومترات السفرية (578760) كم لنقل الزائرين مجاناً لزوار الكاظم (ع) </t>
  </si>
  <si>
    <t>جدول (22)</t>
  </si>
  <si>
    <t xml:space="preserve">لايوجد نشاط (-)  </t>
  </si>
  <si>
    <t>Table (19)</t>
  </si>
  <si>
    <t>Table (29)</t>
  </si>
  <si>
    <t>Percentage rate % for (2016-2017)</t>
  </si>
  <si>
    <t xml:space="preserve">       Number of Diesel Locomotives (existed and operating) by Type for  
(2017- 2015)</t>
  </si>
  <si>
    <t>قاطرة وطاقه (رئيسه)</t>
  </si>
  <si>
    <t>* القطار الواحد يحتوي على (2) قاطرة رئيسه أي يوجد (12) سيت قطار DMU</t>
  </si>
  <si>
    <t xml:space="preserve"> * نوع القاطرة </t>
  </si>
  <si>
    <t xml:space="preserve"> جدول (9)</t>
  </si>
  <si>
    <t>Table (9)</t>
  </si>
  <si>
    <t>البصرة - الديوانية</t>
  </si>
  <si>
    <t>البصرة - السماوة</t>
  </si>
  <si>
    <t>Hilla - AL- Basrah</t>
  </si>
  <si>
    <t>Nasiriya - krblaa</t>
  </si>
  <si>
    <t xml:space="preserve">Baghda - Hilla </t>
  </si>
  <si>
    <t xml:space="preserve"> جدول (8)  </t>
  </si>
  <si>
    <t>جدول (10)</t>
  </si>
  <si>
    <t>جدول (11)</t>
  </si>
  <si>
    <t>Table (11)</t>
  </si>
  <si>
    <t>Table (10)</t>
  </si>
  <si>
    <t>Table (8)</t>
  </si>
  <si>
    <t>Table (17)</t>
  </si>
  <si>
    <t xml:space="preserve">Table (18) </t>
  </si>
  <si>
    <t>Table (20)</t>
  </si>
  <si>
    <t xml:space="preserve"> جدول  (21)</t>
  </si>
  <si>
    <t>جدول (23)</t>
  </si>
  <si>
    <t>Table (23)</t>
  </si>
  <si>
    <t xml:space="preserve">جدول (25) </t>
  </si>
  <si>
    <t xml:space="preserve">جدول (26) </t>
  </si>
  <si>
    <t>ايرادات تحويليه متنوعه</t>
  </si>
  <si>
    <t>Trans form ation al Revenue variety</t>
  </si>
  <si>
    <t>ايرادات اخرى</t>
  </si>
  <si>
    <t xml:space="preserve">Other Income </t>
  </si>
  <si>
    <t>جدول (27)</t>
  </si>
  <si>
    <t>جدول (28)</t>
  </si>
  <si>
    <t xml:space="preserve">جدول (29) </t>
  </si>
  <si>
    <t>Number of railway cars for (2015-2017)</t>
  </si>
  <si>
    <t>جدول (7)</t>
  </si>
  <si>
    <t xml:space="preserve"> Table (7)               </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</si>
  <si>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</si>
  <si>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</si>
  <si>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</si>
  <si>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</si>
  <si>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</si>
  <si>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</si>
  <si>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</si>
  <si>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</si>
  <si>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</si>
  <si>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</si>
  <si>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</si>
  <si>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</si>
  <si>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</si>
  <si>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</si>
  <si>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</si>
  <si>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</si>
  <si>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 xml:space="preserve"> عدد عربات المسافرين وشاحنات البضائع الموجودة بسكك الحديد للفترة ( 2015-2017) </t>
  </si>
  <si>
    <t>Total Key Indicators of Railway Activity for (2010-2017)</t>
  </si>
  <si>
    <t>Number of Diesel and DMU Locomotives existed</t>
  </si>
  <si>
    <t>Number of Diesel and DMU Locomotives operating</t>
  </si>
  <si>
    <t>Double hine</t>
  </si>
  <si>
    <t xml:space="preserve">*Baghdad - Mosul </t>
  </si>
  <si>
    <t>كمية البضائع المنقولة بأجر(الف طن )</t>
  </si>
  <si>
    <t>متوسط طول السفرة لنقل المسافرين بأجر</t>
  </si>
  <si>
    <t xml:space="preserve"> متوسط عدد مقاعد العربة الواحدة </t>
  </si>
  <si>
    <t>القطارات الموجوده والعامله  ( DMU) ( القطار الصيني المتكامل ) لسنة 2017</t>
  </si>
  <si>
    <t>عدد قاطرات الديزل  الرئيسة وDMU الموجودة</t>
  </si>
  <si>
    <t>*333</t>
  </si>
  <si>
    <t xml:space="preserve">* مجموع مقطورات ( الديزل و DMU ) الموجوده والعامله </t>
  </si>
  <si>
    <t xml:space="preserve">شكل ( Figure (6   </t>
  </si>
  <si>
    <t>volume  of Goods transported with  charge (1000.ton)</t>
  </si>
  <si>
    <t xml:space="preserve">         الرقم القياسي         للبضائع %</t>
  </si>
  <si>
    <t>القاطرات الموجودة  الديزل  في نهاية السنة</t>
  </si>
  <si>
    <t>* عربات التقليدية + عربات DMU</t>
  </si>
  <si>
    <t>عدد المقطورات ( التقليدية و DMU ) الموجوده  لشركة العامة لسكك الحديد للفترة (2015-2017)</t>
  </si>
  <si>
    <t xml:space="preserve">* الكفاءة الوقودية لنقل المسافرين </t>
  </si>
  <si>
    <t xml:space="preserve"> الكفاءة الوقودية لنقل البضائع</t>
  </si>
  <si>
    <t xml:space="preserve">* إجمالي مقاعد عربات المسافرين </t>
  </si>
  <si>
    <t xml:space="preserve">إجمالي عربات نقل المسافرين في نهاية السنة </t>
  </si>
  <si>
    <t xml:space="preserve"> عدد الكيلومترات الطنية المقطوعة بأجر حسب الخط والشهر لسنة 2017 (الف طن . كم)                  </t>
  </si>
  <si>
    <t>الاختصاص</t>
  </si>
  <si>
    <t>Value of other revenues of the General Company of Rail Way for 2017(1000 ID)</t>
  </si>
  <si>
    <t xml:space="preserve">* الكفاءة الوقودية لنقل المسافرين = 0,02 لتر لكل مسافر . كم مع توفير تبريد وتكييف وانارة وشاشات عرض تلفزيزن وماء ومطعم للمسافرين </t>
  </si>
  <si>
    <t>Volume of goods transported by Station for 2017 (Ton)</t>
  </si>
  <si>
    <r>
      <t xml:space="preserve">الارقام القياسية لعدد المسافرين المنقولين </t>
    </r>
    <r>
      <rPr>
        <b/>
        <sz val="16"/>
        <color rgb="FFFF0000"/>
        <rFont val="Arial"/>
        <family val="2"/>
      </rPr>
      <t>بأجر</t>
    </r>
    <r>
      <rPr>
        <b/>
        <sz val="16"/>
        <rFont val="Arial"/>
        <family val="2"/>
      </rPr>
      <t xml:space="preserve"> وكمية البضائع المنقولة بسكك الحديد
للفترة (2009 - 2017)</t>
    </r>
  </si>
  <si>
    <t xml:space="preserve">       الكمية (الف طن)   </t>
  </si>
  <si>
    <t xml:space="preserve">      الكمية(الف طن)   </t>
  </si>
  <si>
    <t xml:space="preserve">Quantity (1000 ton) </t>
  </si>
  <si>
    <t>Revenue (1000 ID)</t>
  </si>
  <si>
    <t>كيلومترات الطنية (بالالف)</t>
  </si>
  <si>
    <t xml:space="preserve">   Compensations of employees (1000 ID)</t>
  </si>
  <si>
    <t xml:space="preserve">Number of employees and compensations(ID 1000) of the State Company for Railways for 2017 (1000 ID)  </t>
  </si>
  <si>
    <t xml:space="preserve">*Include salaries of perminant of employees and contractors end - service onuses of retired and general profits </t>
  </si>
  <si>
    <r>
      <t xml:space="preserve">Interests and </t>
    </r>
    <r>
      <rPr>
        <b/>
        <sz val="14"/>
        <rFont val="Arial"/>
        <family val="2"/>
      </rPr>
      <t xml:space="preserve">rent </t>
    </r>
    <r>
      <rPr>
        <b/>
        <sz val="14"/>
        <color indexed="8"/>
        <rFont val="Arial"/>
        <family val="2"/>
      </rPr>
      <t>for lands</t>
    </r>
  </si>
  <si>
    <t>Value of Expenses and Other Expenses of  the State Company for Railway for 2017(1000 ID)</t>
  </si>
  <si>
    <t>Value(1000 ID)</t>
  </si>
  <si>
    <t>Value (1000 ID)</t>
  </si>
  <si>
    <t>Total of revenues and expenses of railway activity by month for 2017(1000 ID)</t>
  </si>
  <si>
    <t xml:space="preserve">
Value of commodity inputs by type of good for 2017 (1000 ID) </t>
  </si>
  <si>
    <t>Value of service inputs of the state Company for Railways for 2017(1000 ID)</t>
  </si>
  <si>
    <t>بغداد - الرميلة</t>
  </si>
  <si>
    <t>عدد المسافرين المنقولين والكيلومترات السفرية المقطوعه والايرادات المتحققه من نقل المسافرين حسب الشهر لسنة 2017</t>
  </si>
  <si>
    <t>عدد المسافرين (بأجر، بدون أجر)</t>
  </si>
  <si>
    <t>الايرادات (بالالف دينار)</t>
  </si>
  <si>
    <t xml:space="preserve">             Number of ton kilometers by Line and Month for 2017 (1000 ton. Km)                 </t>
  </si>
  <si>
    <t>** تم اعتماد معدل النمو السنوي المركب خلال تقرير هذه السنة 2017</t>
  </si>
  <si>
    <t>*375</t>
  </si>
  <si>
    <t>عدد العاملين حسب الاختصاص والفئات العمرية والجنس للشركة العامة لسكك الحديد لسنة 2017</t>
  </si>
  <si>
    <t xml:space="preserve">  الكيلومترات السفرية (الف كم .مسافر) *</t>
  </si>
  <si>
    <t xml:space="preserve">* من ضمنها 330 قاطرة غير صالحة للعمل والبعض منها قابلة للتصليح وقاطرات المنلقلة هي من قاطرات الديزل القديم ويقل عددها سنوياً لانها قديمة والقطارات الجديدة هي الصينية BMU القطار الصيني المتكامل (2) قطار جديد </t>
  </si>
  <si>
    <t>** The compound annual growth rate was approved during the 2017 report</t>
  </si>
  <si>
    <t>Fuel efficiency for passenger transport</t>
  </si>
  <si>
    <t xml:space="preserve">L. Per traveler. K.M
</t>
  </si>
  <si>
    <t>Fuel efficiency for transport of goods</t>
  </si>
  <si>
    <t>* Passenger transport efficiency = 0.02 liters per passenger. With cooling, air conditioning, lighting, water and water display, and a restaurant for travelers</t>
  </si>
  <si>
    <t>conventional rail car + DMU rail car</t>
  </si>
  <si>
    <t xml:space="preserve">Index numbers of passengers with pay and volume of goods transported by railways for (2009- 2017) 
</t>
  </si>
  <si>
    <t>* Including 330 locomotives are not suitable for work, some of which can be repaired and locomotives are old diesel locomotives and less annually because it is old and the new trains are Chinese BMU Chinese train integrated (2) New train</t>
  </si>
  <si>
    <t>The existing  and working trains  DMU (China Integrated Railway) for 2017</t>
  </si>
  <si>
    <t>Type of locomotive</t>
  </si>
  <si>
    <t>not working</t>
  </si>
  <si>
    <t>Locomotive and power (boss)</t>
  </si>
  <si>
    <t>Second Tourism Vehicle</t>
  </si>
  <si>
    <t>Number of Passengers with pay    (1000)</t>
  </si>
  <si>
    <t xml:space="preserve">First and second sleeping vehicle </t>
  </si>
  <si>
    <t xml:space="preserve">first Tourist vehicle </t>
  </si>
  <si>
    <t>Food Vehicle</t>
  </si>
  <si>
    <t>One train contains (2) Head locomotive , (12) DMU train set</t>
  </si>
  <si>
    <t>Total number of main locomotives existing and working (diesel and DMU) for 2017</t>
  </si>
  <si>
    <t>Total trailers (diesel and DMU) existing and working</t>
  </si>
  <si>
    <t>Number of Passengers transported Kilometers Passed and Revenue from Passenger Transport by Month of 2017</t>
  </si>
  <si>
    <t>Number of passengers (paid, unpaid)</t>
  </si>
  <si>
    <t>Mileage (thousand km. Traveler) *</t>
  </si>
  <si>
    <t>Revenues (in thousand dinars)</t>
  </si>
  <si>
    <t>Kilometers Passed (578760) km for free transporting visitors  Kadhim (p)</t>
  </si>
  <si>
    <t>Rumaetha</t>
  </si>
  <si>
    <t>Jurisdiction</t>
  </si>
  <si>
    <t>Income from financial investments</t>
  </si>
  <si>
    <t>Central Treasury Grant</t>
  </si>
  <si>
    <t xml:space="preserve"> نسية التغير السنوي %  (20172016 )</t>
  </si>
  <si>
    <t xml:space="preserve"> معدل النمو السنوي المركب % ( 2013-2017)  compound growth rateAnnual     %(2017-2013) </t>
  </si>
  <si>
    <t xml:space="preserve">L. Per traveler. K.T
</t>
  </si>
  <si>
    <r>
      <t xml:space="preserve">الارقام القياسية لعدد المسافرين المنقولين </t>
    </r>
    <r>
      <rPr>
        <b/>
        <sz val="16"/>
        <rFont val="Arial"/>
        <family val="2"/>
      </rPr>
      <t xml:space="preserve">(بأجر) </t>
    </r>
    <r>
      <rPr>
        <b/>
        <sz val="16"/>
        <color theme="1"/>
        <rFont val="Arial"/>
        <family val="2"/>
      </rPr>
      <t>وكمية البضائع المنقولة بسكك الحديد للفترة (2009- 2017)</t>
    </r>
  </si>
  <si>
    <r>
      <t>عدد المسافرين</t>
    </r>
    <r>
      <rPr>
        <b/>
        <sz val="14"/>
        <rFont val="Arial"/>
        <family val="2"/>
      </rPr>
      <t xml:space="preserve"> بأجر</t>
    </r>
    <r>
      <rPr>
        <b/>
        <sz val="14"/>
        <color theme="1"/>
        <rFont val="Arial"/>
        <family val="2"/>
      </rPr>
      <t xml:space="preserve">
 (مسافر بالالف)  </t>
    </r>
  </si>
  <si>
    <t>working</t>
  </si>
  <si>
    <t xml:space="preserve">existing   </t>
  </si>
  <si>
    <t xml:space="preserve">القطار الصيني  /                                                                                    ( DMU)                                                                                                    Chinese Train                                                                                                                                                    </t>
  </si>
  <si>
    <t>مجموع عدد القاطرات الرئيسة الموجوده والعامله ( الديزل  و DMU ) لسنة 2017</t>
  </si>
  <si>
    <t xml:space="preserve">Number of employees of General Company for Rail ways by Jurisdiction and age and gender for 2017 </t>
  </si>
  <si>
    <t>عدد قاطرات الديزل  الرئيسة وDMU العامله</t>
  </si>
</sst>
</file>

<file path=xl/styles.xml><?xml version="1.0" encoding="utf-8"?>
<styleSheet xmlns="http://schemas.openxmlformats.org/spreadsheetml/2006/main">
  <numFmts count="4">
    <numFmt numFmtId="164" formatCode="_-* #,##0.00_-;\-* #,##0.00_-;_-* &quot;-&quot;??_-;_-@_-"/>
    <numFmt numFmtId="165" formatCode="0.0"/>
    <numFmt numFmtId="166" formatCode="0.000"/>
    <numFmt numFmtId="167" formatCode="_-* #,##0_-;\-* #,##0_-;_-* &quot;-&quot;??_-;_-@_-"/>
  </numFmts>
  <fonts count="39">
    <font>
      <sz val="10"/>
      <name val="Arial"/>
      <charset val="178"/>
    </font>
    <font>
      <sz val="10"/>
      <name val="Arial"/>
      <family val="2"/>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b/>
      <sz val="8"/>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2"/>
      <color indexed="8"/>
      <name val="Times New Roman"/>
      <family val="1"/>
    </font>
    <font>
      <b/>
      <sz val="10"/>
      <name val="Arial"/>
      <family val="2"/>
    </font>
    <font>
      <b/>
      <sz val="12"/>
      <color theme="1"/>
      <name val="Arial"/>
      <family val="2"/>
    </font>
    <font>
      <b/>
      <sz val="12"/>
      <color theme="1"/>
      <name val="Times New Roman"/>
      <family val="1"/>
    </font>
    <font>
      <b/>
      <sz val="12"/>
      <color rgb="FFFF0000"/>
      <name val="Times New Roman"/>
      <family val="1"/>
    </font>
    <font>
      <b/>
      <sz val="20"/>
      <name val="Arial"/>
      <family val="2"/>
    </font>
    <font>
      <b/>
      <sz val="11"/>
      <color rgb="FFFF0000"/>
      <name val="Calibri"/>
      <family val="2"/>
      <scheme val="minor"/>
    </font>
    <font>
      <b/>
      <sz val="18"/>
      <name val="Arial"/>
      <family val="2"/>
    </font>
    <font>
      <b/>
      <sz val="16"/>
      <name val="Arial"/>
      <family val="2"/>
    </font>
    <font>
      <b/>
      <sz val="16"/>
      <color theme="1"/>
      <name val="Arial"/>
      <family val="2"/>
    </font>
    <font>
      <b/>
      <sz val="12"/>
      <color rgb="FFFF0000"/>
      <name val="Arial"/>
      <family val="2"/>
    </font>
    <font>
      <b/>
      <sz val="16"/>
      <color rgb="FFFF0000"/>
      <name val="Arial"/>
      <family val="2"/>
    </font>
    <font>
      <b/>
      <sz val="14"/>
      <color rgb="FFFF0000"/>
      <name val="Arial"/>
      <family val="2"/>
    </font>
    <font>
      <b/>
      <sz val="11"/>
      <name val="Arial"/>
      <family val="2"/>
    </font>
    <font>
      <b/>
      <sz val="16"/>
      <color indexed="8"/>
      <name val="Arial"/>
      <family val="2"/>
    </font>
    <font>
      <b/>
      <sz val="14"/>
      <color theme="1"/>
      <name val="Arial"/>
      <family val="2"/>
    </font>
    <font>
      <b/>
      <sz val="8"/>
      <name val="Arial"/>
      <family val="2"/>
    </font>
    <font>
      <b/>
      <sz val="14"/>
      <color indexed="8"/>
      <name val="Arial"/>
      <family val="2"/>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s>
  <cellStyleXfs count="7">
    <xf numFmtId="0" fontId="0" fillId="0" borderId="0"/>
    <xf numFmtId="164" fontId="1" fillId="0" borderId="0" applyFont="0" applyFill="0" applyBorder="0" applyAlignment="0" applyProtection="0"/>
    <xf numFmtId="0" fontId="5" fillId="0" borderId="0"/>
    <xf numFmtId="0" fontId="5" fillId="0" borderId="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838">
    <xf numFmtId="0" fontId="0" fillId="0" borderId="0" xfId="0"/>
    <xf numFmtId="0" fontId="7" fillId="0" borderId="0" xfId="0" applyFont="1" applyAlignment="1">
      <alignment vertical="center"/>
    </xf>
    <xf numFmtId="0" fontId="9" fillId="0" borderId="0" xfId="0" applyFont="1"/>
    <xf numFmtId="0" fontId="10" fillId="0" borderId="0" xfId="2"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xf>
    <xf numFmtId="0" fontId="10" fillId="0" borderId="9" xfId="2"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Border="1" applyAlignment="1">
      <alignment horizontal="center" vertical="center"/>
    </xf>
    <xf numFmtId="0" fontId="6" fillId="0" borderId="11" xfId="0" applyFont="1" applyBorder="1" applyAlignment="1">
      <alignment horizontal="center" vertical="center"/>
    </xf>
    <xf numFmtId="165"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8" xfId="2" applyFont="1" applyBorder="1" applyAlignment="1">
      <alignment readingOrder="1"/>
    </xf>
    <xf numFmtId="0" fontId="10" fillId="0" borderId="0" xfId="2" applyFont="1" applyBorder="1" applyAlignment="1">
      <alignment readingOrder="1"/>
    </xf>
    <xf numFmtId="0" fontId="7" fillId="0" borderId="0" xfId="2" applyFont="1" applyBorder="1" applyAlignment="1">
      <alignment readingOrder="2"/>
    </xf>
    <xf numFmtId="0" fontId="9" fillId="0" borderId="0" xfId="2" applyFont="1" applyBorder="1"/>
    <xf numFmtId="0" fontId="7" fillId="0" borderId="0" xfId="0" applyFont="1" applyAlignment="1">
      <alignment horizontal="center"/>
    </xf>
    <xf numFmtId="0" fontId="9" fillId="0" borderId="0" xfId="0" applyFont="1" applyBorder="1"/>
    <xf numFmtId="0" fontId="6" fillId="0" borderId="0" xfId="0" applyFont="1"/>
    <xf numFmtId="0" fontId="9" fillId="2" borderId="0" xfId="0" applyFont="1" applyFill="1"/>
    <xf numFmtId="0" fontId="12"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3" fontId="23" fillId="0" borderId="1" xfId="0" applyNumberFormat="1" applyFont="1" applyBorder="1" applyAlignment="1">
      <alignment horizontal="right" vertical="center"/>
    </xf>
    <xf numFmtId="0" fontId="7" fillId="0" borderId="0" xfId="2" applyFont="1" applyBorder="1" applyAlignment="1">
      <alignment vertical="center"/>
    </xf>
    <xf numFmtId="0" fontId="7" fillId="0" borderId="0" xfId="0" applyFont="1" applyBorder="1" applyAlignment="1">
      <alignment horizontal="center" vertical="center" wrapText="1"/>
    </xf>
    <xf numFmtId="0" fontId="7" fillId="0" borderId="14" xfId="2" applyFont="1" applyBorder="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center" vertical="center" wrapText="1" readingOrder="2"/>
    </xf>
    <xf numFmtId="0" fontId="14" fillId="0" borderId="0" xfId="2" applyFont="1" applyBorder="1" applyAlignment="1">
      <alignment vertical="center" wrapText="1" readingOrder="1"/>
    </xf>
    <xf numFmtId="0" fontId="14" fillId="0" borderId="0" xfId="2" applyFont="1" applyAlignment="1">
      <alignment vertical="center" wrapText="1" readingOrder="1"/>
    </xf>
    <xf numFmtId="0" fontId="9" fillId="0" borderId="0" xfId="2" applyFont="1" applyAlignment="1">
      <alignment readingOrder="2"/>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vertical="center"/>
    </xf>
    <xf numFmtId="0" fontId="7" fillId="0" borderId="1" xfId="2" applyFont="1" applyBorder="1" applyAlignment="1">
      <alignment horizontal="left" vertical="center"/>
    </xf>
    <xf numFmtId="0" fontId="7" fillId="2" borderId="0" xfId="0" applyFont="1" applyFill="1" applyAlignment="1">
      <alignment horizontal="center" vertical="center"/>
    </xf>
    <xf numFmtId="0" fontId="7" fillId="0" borderId="1" xfId="0" applyFont="1" applyBorder="1" applyAlignment="1">
      <alignment horizontal="right" vertical="center" wrapText="1"/>
    </xf>
    <xf numFmtId="3" fontId="7" fillId="0" borderId="1" xfId="0" applyNumberFormat="1" applyFont="1" applyBorder="1" applyAlignment="1">
      <alignment horizontal="right" vertical="center"/>
    </xf>
    <xf numFmtId="0" fontId="7" fillId="2" borderId="1" xfId="0" applyFont="1" applyFill="1" applyBorder="1" applyAlignment="1">
      <alignment horizontal="left" vertical="center"/>
    </xf>
    <xf numFmtId="0" fontId="7" fillId="0" borderId="0" xfId="2" applyFont="1" applyBorder="1" applyAlignment="1">
      <alignment horizontal="left" vertical="center" wrapText="1"/>
    </xf>
    <xf numFmtId="0" fontId="10" fillId="0" borderId="0" xfId="0" applyFont="1" applyAlignment="1">
      <alignment vertical="center"/>
    </xf>
    <xf numFmtId="3" fontId="7" fillId="0" borderId="14" xfId="0" applyNumberFormat="1" applyFont="1" applyBorder="1" applyAlignment="1">
      <alignment horizontal="right" vertical="center"/>
    </xf>
    <xf numFmtId="0" fontId="7" fillId="0" borderId="0" xfId="0" applyFont="1" applyBorder="1" applyAlignment="1">
      <alignment horizontal="right" vertical="center" wrapText="1"/>
    </xf>
    <xf numFmtId="0" fontId="7" fillId="0" borderId="0" xfId="2" applyFont="1" applyBorder="1" applyAlignment="1">
      <alignment vertical="center" readingOrder="1"/>
    </xf>
    <xf numFmtId="0" fontId="7" fillId="0" borderId="13" xfId="0" applyFont="1" applyBorder="1" applyAlignment="1">
      <alignment horizontal="center" vertical="center"/>
    </xf>
    <xf numFmtId="0" fontId="7" fillId="0" borderId="0" xfId="0" applyFont="1" applyAlignment="1">
      <alignment wrapText="1"/>
    </xf>
    <xf numFmtId="0" fontId="7" fillId="2" borderId="14" xfId="0" applyFont="1" applyFill="1" applyBorder="1" applyAlignment="1">
      <alignment horizontal="right" vertical="center" readingOrder="1"/>
    </xf>
    <xf numFmtId="3" fontId="7" fillId="2" borderId="14" xfId="0" applyNumberFormat="1" applyFont="1" applyFill="1" applyBorder="1" applyAlignment="1">
      <alignment horizontal="right" vertical="center"/>
    </xf>
    <xf numFmtId="0" fontId="7" fillId="2" borderId="0" xfId="0" applyFont="1" applyFill="1" applyAlignment="1">
      <alignment horizontal="left" vertical="center"/>
    </xf>
    <xf numFmtId="0" fontId="7" fillId="2" borderId="1" xfId="0" applyFont="1" applyFill="1" applyBorder="1" applyAlignment="1">
      <alignment horizontal="right" vertical="center"/>
    </xf>
    <xf numFmtId="0" fontId="7" fillId="2" borderId="7" xfId="2" applyFont="1" applyFill="1" applyBorder="1" applyAlignment="1">
      <alignment horizontal="center" vertical="center" wrapText="1"/>
    </xf>
    <xf numFmtId="0" fontId="7" fillId="2" borderId="1" xfId="2" applyFont="1" applyFill="1" applyBorder="1" applyAlignment="1">
      <alignment horizontal="left" vertical="center" wrapText="1"/>
    </xf>
    <xf numFmtId="3" fontId="7" fillId="2" borderId="0" xfId="0" applyNumberFormat="1" applyFont="1" applyFill="1" applyBorder="1" applyAlignment="1">
      <alignment horizontal="right" vertical="center"/>
    </xf>
    <xf numFmtId="3" fontId="7" fillId="0" borderId="0" xfId="0" applyNumberFormat="1" applyFont="1" applyBorder="1" applyAlignment="1">
      <alignment horizontal="right" vertical="center"/>
    </xf>
    <xf numFmtId="3" fontId="7" fillId="0" borderId="7" xfId="0" applyNumberFormat="1" applyFont="1" applyBorder="1" applyAlignment="1">
      <alignment horizontal="right" vertical="center"/>
    </xf>
    <xf numFmtId="3" fontId="7" fillId="0" borderId="3" xfId="0" applyNumberFormat="1" applyFont="1" applyBorder="1" applyAlignment="1">
      <alignment horizontal="right" vertical="center"/>
    </xf>
    <xf numFmtId="0" fontId="7" fillId="2" borderId="7" xfId="0" applyFont="1" applyFill="1" applyBorder="1" applyAlignment="1">
      <alignment horizontal="right" vertical="center"/>
    </xf>
    <xf numFmtId="0" fontId="7" fillId="2" borderId="3" xfId="0" applyFont="1" applyFill="1" applyBorder="1" applyAlignment="1">
      <alignment horizontal="right" vertical="center"/>
    </xf>
    <xf numFmtId="3" fontId="7" fillId="2" borderId="3" xfId="0" applyNumberFormat="1" applyFont="1" applyFill="1" applyBorder="1" applyAlignment="1">
      <alignment horizontal="right" vertical="center"/>
    </xf>
    <xf numFmtId="0" fontId="7" fillId="2" borderId="0" xfId="0" applyFont="1" applyFill="1" applyBorder="1" applyAlignment="1">
      <alignment horizontal="right" vertical="top" readingOrder="1"/>
    </xf>
    <xf numFmtId="0" fontId="7" fillId="2" borderId="0" xfId="0" applyFont="1" applyFill="1" applyBorder="1" applyAlignment="1">
      <alignment vertical="top"/>
    </xf>
    <xf numFmtId="0" fontId="7" fillId="2" borderId="0" xfId="0" applyFont="1" applyFill="1" applyBorder="1" applyAlignment="1">
      <alignment horizontal="right" vertical="center" wrapText="1" readingOrder="2"/>
    </xf>
    <xf numFmtId="0" fontId="7" fillId="0" borderId="3" xfId="2" applyFont="1" applyBorder="1" applyAlignment="1">
      <alignment horizontal="left" vertical="center" wrapText="1"/>
    </xf>
    <xf numFmtId="0" fontId="7" fillId="0" borderId="7" xfId="0" applyFont="1" applyBorder="1" applyAlignment="1">
      <alignment vertical="center"/>
    </xf>
    <xf numFmtId="0" fontId="8" fillId="0" borderId="0" xfId="0" applyFont="1" applyAlignment="1">
      <alignment horizontal="center" vertical="center"/>
    </xf>
    <xf numFmtId="0" fontId="7" fillId="0" borderId="13" xfId="0" applyFont="1" applyBorder="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left" vertical="center" wrapText="1"/>
    </xf>
    <xf numFmtId="0" fontId="7" fillId="2" borderId="1" xfId="0" applyFont="1" applyFill="1" applyBorder="1" applyAlignment="1">
      <alignment horizontal="right" vertical="center"/>
    </xf>
    <xf numFmtId="0" fontId="7" fillId="2" borderId="1" xfId="0" applyFont="1" applyFill="1" applyBorder="1" applyAlignment="1">
      <alignment horizontal="right" vertical="center" wrapText="1"/>
    </xf>
    <xf numFmtId="0" fontId="7" fillId="0" borderId="1" xfId="2" applyFont="1" applyFill="1" applyBorder="1" applyAlignment="1">
      <alignment vertical="center"/>
    </xf>
    <xf numFmtId="0" fontId="7" fillId="0" borderId="1" xfId="2" applyFont="1" applyFill="1" applyBorder="1" applyAlignment="1">
      <alignment vertical="center" wrapText="1"/>
    </xf>
    <xf numFmtId="0" fontId="13" fillId="0" borderId="0" xfId="0" applyFont="1" applyBorder="1" applyAlignment="1">
      <alignment horizontal="left" vertical="center" wrapText="1"/>
    </xf>
    <xf numFmtId="0" fontId="7" fillId="0" borderId="7" xfId="0" applyFont="1" applyFill="1" applyBorder="1" applyAlignment="1">
      <alignment horizontal="center" vertical="center" wrapText="1"/>
    </xf>
    <xf numFmtId="0" fontId="13" fillId="0" borderId="0" xfId="0" applyFont="1" applyAlignment="1">
      <alignment horizontal="center" vertical="center"/>
    </xf>
    <xf numFmtId="0" fontId="7" fillId="0" borderId="7" xfId="2" applyFont="1" applyFill="1" applyBorder="1" applyAlignment="1">
      <alignment horizontal="center" vertical="center" wrapText="1"/>
    </xf>
    <xf numFmtId="0" fontId="7" fillId="2" borderId="7" xfId="0" applyFont="1" applyFill="1" applyBorder="1" applyAlignment="1">
      <alignment horizontal="center" vertical="center"/>
    </xf>
    <xf numFmtId="0" fontId="7" fillId="0" borderId="13" xfId="2" applyFont="1" applyBorder="1" applyAlignment="1">
      <alignment vertical="center"/>
    </xf>
    <xf numFmtId="0" fontId="8" fillId="0" borderId="0"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8" fillId="0" borderId="0" xfId="0" applyFont="1" applyAlignment="1">
      <alignment vertical="center"/>
    </xf>
    <xf numFmtId="0" fontId="16" fillId="0" borderId="0" xfId="0" applyFont="1"/>
    <xf numFmtId="0" fontId="11" fillId="0" borderId="0" xfId="0" applyFont="1"/>
    <xf numFmtId="0" fontId="8" fillId="0" borderId="4" xfId="0" applyFont="1" applyBorder="1" applyAlignment="1">
      <alignment horizontal="center"/>
    </xf>
    <xf numFmtId="9" fontId="8" fillId="0" borderId="0" xfId="5" applyFont="1" applyFill="1" applyBorder="1" applyAlignment="1">
      <alignment horizontal="center" vertical="center" wrapText="1" readingOrder="2"/>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readingOrder="2"/>
    </xf>
    <xf numFmtId="0" fontId="7" fillId="0" borderId="4" xfId="2" applyFont="1" applyBorder="1" applyAlignment="1">
      <alignment horizontal="center" vertical="center"/>
    </xf>
    <xf numFmtId="0" fontId="7" fillId="0" borderId="0" xfId="2" applyFont="1" applyFill="1" applyBorder="1" applyAlignment="1">
      <alignment horizontal="center" vertical="center" wrapText="1"/>
    </xf>
    <xf numFmtId="0" fontId="7" fillId="0" borderId="15" xfId="2" applyFont="1" applyFill="1" applyBorder="1" applyAlignment="1">
      <alignment horizontal="center" vertical="center" wrapText="1"/>
    </xf>
    <xf numFmtId="3" fontId="23" fillId="0" borderId="0" xfId="0" applyNumberFormat="1" applyFont="1" applyBorder="1" applyAlignment="1">
      <alignment horizontal="right" vertical="center"/>
    </xf>
    <xf numFmtId="0" fontId="7" fillId="0" borderId="0" xfId="0" applyNumberFormat="1" applyFont="1" applyBorder="1" applyAlignment="1">
      <alignment horizontal="right" vertical="center"/>
    </xf>
    <xf numFmtId="3" fontId="7" fillId="0" borderId="0" xfId="1" applyNumberFormat="1" applyFont="1" applyBorder="1" applyAlignment="1">
      <alignment horizontal="right" vertical="center"/>
    </xf>
    <xf numFmtId="0" fontId="7" fillId="0" borderId="1" xfId="0" applyNumberFormat="1" applyFont="1" applyBorder="1" applyAlignment="1">
      <alignment horizontal="right" vertical="center"/>
    </xf>
    <xf numFmtId="165" fontId="7" fillId="2" borderId="9" xfId="0" applyNumberFormat="1" applyFont="1" applyFill="1" applyBorder="1" applyAlignment="1">
      <alignment horizontal="right" vertical="center"/>
    </xf>
    <xf numFmtId="0" fontId="6" fillId="2" borderId="0" xfId="0" applyFont="1" applyFill="1" applyAlignment="1">
      <alignment horizontal="right"/>
    </xf>
    <xf numFmtId="0" fontId="15" fillId="0" borderId="0" xfId="0" applyFont="1"/>
    <xf numFmtId="0" fontId="4" fillId="0" borderId="0" xfId="0" applyFont="1" applyAlignment="1">
      <alignment vertical="center" wrapText="1"/>
    </xf>
    <xf numFmtId="0" fontId="7" fillId="0" borderId="0" xfId="0" applyFont="1" applyBorder="1" applyAlignment="1">
      <alignment vertical="center" readingOrder="2"/>
    </xf>
    <xf numFmtId="0" fontId="7" fillId="0" borderId="0" xfId="0" applyFont="1" applyAlignment="1">
      <alignment vertical="top"/>
    </xf>
    <xf numFmtId="0" fontId="7" fillId="2" borderId="0" xfId="0" applyFont="1" applyFill="1" applyBorder="1" applyAlignment="1">
      <alignment horizontal="right" vertical="center"/>
    </xf>
    <xf numFmtId="0" fontId="7" fillId="2" borderId="0" xfId="2" applyFont="1" applyFill="1" applyBorder="1" applyAlignment="1">
      <alignment horizontal="left" vertical="center"/>
    </xf>
    <xf numFmtId="0" fontId="7" fillId="2" borderId="1" xfId="2" applyFont="1" applyFill="1" applyBorder="1" applyAlignment="1">
      <alignment horizontal="left" vertical="center"/>
    </xf>
    <xf numFmtId="0" fontId="7" fillId="0" borderId="0" xfId="2" applyFont="1" applyBorder="1" applyAlignment="1">
      <alignment horizontal="left" vertical="center" readingOrder="1"/>
    </xf>
    <xf numFmtId="0" fontId="7" fillId="0" borderId="0" xfId="0" applyFont="1" applyAlignment="1">
      <alignment vertical="center" readingOrder="2"/>
    </xf>
    <xf numFmtId="0" fontId="7" fillId="0" borderId="0" xfId="2" applyFont="1" applyAlignment="1">
      <alignment vertical="center" readingOrder="1"/>
    </xf>
    <xf numFmtId="0" fontId="7" fillId="0" borderId="0" xfId="2" applyFont="1" applyAlignment="1">
      <alignment horizontal="left" vertical="center" readingOrder="1"/>
    </xf>
    <xf numFmtId="0" fontId="6" fillId="0" borderId="0" xfId="0" applyFont="1" applyAlignment="1">
      <alignment vertical="top"/>
    </xf>
    <xf numFmtId="0" fontId="4" fillId="0" borderId="0" xfId="0" applyFont="1"/>
    <xf numFmtId="0" fontId="13" fillId="0" borderId="0" xfId="0" applyFont="1" applyBorder="1" applyAlignment="1">
      <alignment readingOrder="2"/>
    </xf>
    <xf numFmtId="0" fontId="12" fillId="0" borderId="8" xfId="0" applyFont="1" applyBorder="1"/>
    <xf numFmtId="0" fontId="17" fillId="0" borderId="0" xfId="0" applyFont="1"/>
    <xf numFmtId="0" fontId="13" fillId="0" borderId="0" xfId="0" applyFont="1" applyBorder="1" applyAlignment="1">
      <alignment horizontal="right" vertical="center" wrapText="1" readingOrder="2"/>
    </xf>
    <xf numFmtId="0" fontId="13" fillId="0" borderId="0" xfId="0" applyFont="1" applyBorder="1" applyAlignment="1">
      <alignment horizontal="left" vertical="top" wrapText="1"/>
    </xf>
    <xf numFmtId="0" fontId="7" fillId="2" borderId="1" xfId="0" applyFont="1" applyFill="1" applyBorder="1" applyAlignment="1">
      <alignment horizontal="right" vertical="center"/>
    </xf>
    <xf numFmtId="3" fontId="23" fillId="2" borderId="14" xfId="0" applyNumberFormat="1" applyFont="1" applyFill="1" applyBorder="1" applyAlignment="1">
      <alignment horizontal="right" vertical="center"/>
    </xf>
    <xf numFmtId="0" fontId="7" fillId="2" borderId="3" xfId="2" applyFont="1" applyFill="1" applyBorder="1" applyAlignment="1">
      <alignment horizontal="left" vertical="center"/>
    </xf>
    <xf numFmtId="0" fontId="7" fillId="2" borderId="1" xfId="0" applyFont="1" applyFill="1" applyBorder="1" applyAlignment="1">
      <alignment horizontal="right" vertical="center"/>
    </xf>
    <xf numFmtId="0" fontId="23" fillId="2" borderId="1" xfId="0" applyFont="1" applyFill="1" applyBorder="1" applyAlignment="1">
      <alignment horizontal="left" vertical="center"/>
    </xf>
    <xf numFmtId="0" fontId="21" fillId="0" borderId="0" xfId="0" applyFont="1"/>
    <xf numFmtId="0" fontId="0" fillId="0" borderId="13" xfId="0" applyBorder="1"/>
    <xf numFmtId="0" fontId="0" fillId="0" borderId="7" xfId="0" applyBorder="1"/>
    <xf numFmtId="3" fontId="23" fillId="2" borderId="3" xfId="0" applyNumberFormat="1" applyFont="1" applyFill="1" applyBorder="1" applyAlignment="1">
      <alignment vertical="center" wrapText="1"/>
    </xf>
    <xf numFmtId="3" fontId="7" fillId="0" borderId="3" xfId="0" applyNumberFormat="1" applyFont="1" applyBorder="1" applyAlignment="1">
      <alignment horizontal="center" vertical="center" wrapText="1"/>
    </xf>
    <xf numFmtId="0" fontId="24" fillId="0" borderId="0" xfId="0" applyFont="1" applyBorder="1" applyAlignment="1">
      <alignment horizontal="right" vertical="center" readingOrder="2"/>
    </xf>
    <xf numFmtId="0" fontId="8" fillId="0" borderId="4" xfId="0" applyFont="1" applyBorder="1" applyAlignment="1">
      <alignment horizontal="center" vertical="center"/>
    </xf>
    <xf numFmtId="0" fontId="7" fillId="0" borderId="13" xfId="0" applyFont="1" applyBorder="1" applyAlignment="1">
      <alignment vertical="center" wrapText="1"/>
    </xf>
    <xf numFmtId="0" fontId="7" fillId="0" borderId="0" xfId="0" applyFont="1" applyFill="1" applyBorder="1" applyAlignment="1">
      <alignment horizontal="right" vertical="center" wrapText="1" readingOrder="1"/>
    </xf>
    <xf numFmtId="0" fontId="7" fillId="0" borderId="0" xfId="0" applyFont="1" applyFill="1" applyBorder="1" applyAlignment="1">
      <alignment horizontal="center" vertical="center" wrapText="1" readingOrder="1"/>
    </xf>
    <xf numFmtId="0" fontId="23" fillId="2" borderId="3" xfId="0" applyFont="1" applyFill="1" applyBorder="1" applyAlignment="1">
      <alignment horizontal="left" vertical="center"/>
    </xf>
    <xf numFmtId="0" fontId="8" fillId="0" borderId="7" xfId="0" applyFont="1" applyBorder="1" applyAlignment="1">
      <alignment horizontal="center" vertical="center"/>
    </xf>
    <xf numFmtId="0" fontId="7" fillId="2" borderId="0" xfId="0" applyFont="1" applyFill="1" applyBorder="1" applyAlignment="1">
      <alignment vertical="center"/>
    </xf>
    <xf numFmtId="0" fontId="26" fillId="0" borderId="0" xfId="0" applyFont="1" applyBorder="1" applyAlignment="1">
      <alignment vertical="center" readingOrder="2"/>
    </xf>
    <xf numFmtId="0" fontId="7" fillId="0" borderId="1" xfId="0" applyFont="1" applyBorder="1" applyAlignment="1">
      <alignment horizontal="right" vertical="center" wrapText="1"/>
    </xf>
    <xf numFmtId="3" fontId="7" fillId="0" borderId="1" xfId="1" applyNumberFormat="1" applyFont="1" applyBorder="1" applyAlignment="1">
      <alignment horizontal="right" vertical="center"/>
    </xf>
    <xf numFmtId="0" fontId="1" fillId="0" borderId="0" xfId="0" applyFont="1"/>
    <xf numFmtId="0" fontId="28" fillId="0" borderId="13" xfId="0" applyFont="1" applyBorder="1" applyAlignment="1">
      <alignment horizontal="center" vertical="center"/>
    </xf>
    <xf numFmtId="0" fontId="1" fillId="0" borderId="0" xfId="0" applyFont="1" applyBorder="1"/>
    <xf numFmtId="0" fontId="28" fillId="0" borderId="20" xfId="0" applyFont="1" applyBorder="1" applyAlignment="1">
      <alignment horizontal="right" vertical="center"/>
    </xf>
    <xf numFmtId="3" fontId="28" fillId="0" borderId="20" xfId="0" applyNumberFormat="1" applyFont="1" applyBorder="1" applyAlignment="1">
      <alignment horizontal="right" vertical="center"/>
    </xf>
    <xf numFmtId="3" fontId="28" fillId="0" borderId="20" xfId="0" applyNumberFormat="1" applyFont="1" applyFill="1" applyBorder="1" applyAlignment="1">
      <alignment horizontal="right" vertical="center"/>
    </xf>
    <xf numFmtId="0" fontId="28" fillId="0" borderId="20" xfId="2" applyFont="1" applyBorder="1" applyAlignment="1">
      <alignment horizontal="left" vertical="center" wrapText="1"/>
    </xf>
    <xf numFmtId="0" fontId="28" fillId="0" borderId="20" xfId="2" applyFont="1" applyBorder="1" applyAlignment="1">
      <alignment horizontal="left" vertical="center" wrapText="1" readingOrder="1"/>
    </xf>
    <xf numFmtId="0" fontId="28" fillId="0" borderId="0" xfId="0" applyFont="1" applyBorder="1" applyAlignment="1">
      <alignment horizontal="right" vertical="center"/>
    </xf>
    <xf numFmtId="0" fontId="28" fillId="0" borderId="14" xfId="0" applyFont="1" applyBorder="1" applyAlignment="1">
      <alignment horizontal="right" vertical="center"/>
    </xf>
    <xf numFmtId="3" fontId="28" fillId="0" borderId="0" xfId="0" applyNumberFormat="1" applyFont="1" applyBorder="1" applyAlignment="1">
      <alignment horizontal="right" vertical="center"/>
    </xf>
    <xf numFmtId="0" fontId="28" fillId="0" borderId="0" xfId="2" applyFont="1" applyBorder="1" applyAlignment="1">
      <alignment horizontal="left" vertical="center" wrapText="1"/>
    </xf>
    <xf numFmtId="0" fontId="28" fillId="0" borderId="0" xfId="2" applyFont="1" applyBorder="1" applyAlignment="1">
      <alignment horizontal="left" vertical="center" wrapText="1" readingOrder="1"/>
    </xf>
    <xf numFmtId="0" fontId="28" fillId="0" borderId="1" xfId="0" applyFont="1" applyBorder="1" applyAlignment="1">
      <alignment vertical="center" wrapText="1"/>
    </xf>
    <xf numFmtId="0" fontId="28" fillId="0" borderId="1" xfId="0" applyFont="1" applyBorder="1" applyAlignment="1">
      <alignment horizontal="right" vertical="center" wrapText="1"/>
    </xf>
    <xf numFmtId="3" fontId="28" fillId="0" borderId="1" xfId="0" applyNumberFormat="1" applyFont="1" applyBorder="1" applyAlignment="1">
      <alignment vertical="center" wrapText="1"/>
    </xf>
    <xf numFmtId="0" fontId="28" fillId="0" borderId="1" xfId="2" applyFont="1" applyBorder="1" applyAlignment="1">
      <alignment horizontal="left" vertical="center" wrapText="1"/>
    </xf>
    <xf numFmtId="0" fontId="28" fillId="0" borderId="1" xfId="0" applyFont="1" applyBorder="1" applyAlignment="1">
      <alignment horizontal="right" vertical="center"/>
    </xf>
    <xf numFmtId="3" fontId="28"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0" fontId="28" fillId="0" borderId="6" xfId="0" applyFont="1" applyBorder="1" applyAlignment="1">
      <alignment horizontal="right" vertical="center"/>
    </xf>
    <xf numFmtId="0" fontId="28" fillId="0" borderId="1" xfId="0" applyFont="1" applyBorder="1" applyAlignment="1">
      <alignment horizontal="right" vertical="center" wrapText="1" readingOrder="2"/>
    </xf>
    <xf numFmtId="0" fontId="28" fillId="0" borderId="1" xfId="2" applyFont="1" applyBorder="1" applyAlignment="1">
      <alignment vertical="center" wrapText="1"/>
    </xf>
    <xf numFmtId="0" fontId="28" fillId="0" borderId="3" xfId="0" applyFont="1" applyBorder="1" applyAlignment="1">
      <alignment horizontal="right" vertical="center"/>
    </xf>
    <xf numFmtId="3" fontId="28" fillId="0" borderId="3" xfId="0" applyNumberFormat="1" applyFont="1" applyBorder="1" applyAlignment="1">
      <alignment horizontal="right" vertical="center"/>
    </xf>
    <xf numFmtId="0" fontId="28" fillId="0" borderId="3" xfId="2" applyFont="1" applyBorder="1" applyAlignment="1">
      <alignment horizontal="left" vertical="center" wrapText="1"/>
    </xf>
    <xf numFmtId="0" fontId="32" fillId="0" borderId="0" xfId="0" applyFont="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16" fillId="0" borderId="0" xfId="0" applyFont="1" applyBorder="1"/>
    <xf numFmtId="0" fontId="21" fillId="0" borderId="0" xfId="2" applyFont="1" applyAlignment="1">
      <alignment readingOrder="1"/>
    </xf>
    <xf numFmtId="0" fontId="33" fillId="0" borderId="0" xfId="2" applyFont="1" applyAlignment="1">
      <alignment readingOrder="1"/>
    </xf>
    <xf numFmtId="3" fontId="28" fillId="0" borderId="3" xfId="0" applyNumberFormat="1" applyFont="1" applyBorder="1" applyAlignment="1">
      <alignment horizontal="right" vertical="top"/>
    </xf>
    <xf numFmtId="0" fontId="27" fillId="0" borderId="0" xfId="0" applyFont="1" applyBorder="1" applyAlignment="1"/>
    <xf numFmtId="0" fontId="27" fillId="0" borderId="0" xfId="0" applyFont="1" applyAlignment="1">
      <alignment vertical="center"/>
    </xf>
    <xf numFmtId="0" fontId="3" fillId="0" borderId="0" xfId="0" applyFont="1" applyAlignment="1">
      <alignment horizontal="center" vertical="center"/>
    </xf>
    <xf numFmtId="0" fontId="4" fillId="0" borderId="3" xfId="0" applyFont="1" applyBorder="1" applyAlignment="1">
      <alignment horizontal="right" vertical="center" wrapText="1"/>
    </xf>
    <xf numFmtId="0" fontId="3" fillId="0" borderId="13" xfId="0" applyFont="1" applyBorder="1" applyAlignment="1">
      <alignment horizontal="center" vertical="center"/>
    </xf>
    <xf numFmtId="0" fontId="4" fillId="0" borderId="0" xfId="0" applyFont="1" applyBorder="1" applyAlignment="1">
      <alignment horizontal="center" vertical="center"/>
    </xf>
    <xf numFmtId="0" fontId="3" fillId="0" borderId="13" xfId="0" applyFont="1" applyBorder="1" applyAlignment="1">
      <alignment vertical="center"/>
    </xf>
    <xf numFmtId="0" fontId="4" fillId="2" borderId="14" xfId="0" applyFont="1" applyFill="1" applyBorder="1" applyAlignment="1">
      <alignment horizontal="right" vertical="center"/>
    </xf>
    <xf numFmtId="3" fontId="4" fillId="2" borderId="14" xfId="0" applyNumberFormat="1" applyFont="1" applyFill="1" applyBorder="1" applyAlignment="1">
      <alignment horizontal="right" vertical="center"/>
    </xf>
    <xf numFmtId="167" fontId="4" fillId="2" borderId="1" xfId="1" applyNumberFormat="1" applyFont="1" applyFill="1" applyBorder="1" applyAlignment="1">
      <alignment horizontal="right" vertical="center"/>
    </xf>
    <xf numFmtId="0" fontId="4" fillId="2" borderId="14" xfId="2" applyFont="1" applyFill="1" applyBorder="1" applyAlignment="1">
      <alignment horizontal="left" vertical="center" wrapText="1"/>
    </xf>
    <xf numFmtId="0" fontId="4" fillId="2" borderId="1" xfId="0" applyFont="1" applyFill="1" applyBorder="1" applyAlignment="1">
      <alignment horizontal="right" vertical="center"/>
    </xf>
    <xf numFmtId="0" fontId="4" fillId="2" borderId="1" xfId="2" applyFont="1" applyFill="1" applyBorder="1" applyAlignment="1">
      <alignment horizontal="left" vertical="center" wrapText="1"/>
    </xf>
    <xf numFmtId="0" fontId="4" fillId="2" borderId="3" xfId="0" applyFont="1" applyFill="1" applyBorder="1" applyAlignment="1">
      <alignment horizontal="right" vertical="center"/>
    </xf>
    <xf numFmtId="167" fontId="4" fillId="2" borderId="3" xfId="1" applyNumberFormat="1" applyFont="1" applyFill="1" applyBorder="1" applyAlignment="1">
      <alignment horizontal="right" vertical="center"/>
    </xf>
    <xf numFmtId="0" fontId="4" fillId="2" borderId="3" xfId="2" applyFont="1" applyFill="1" applyBorder="1" applyAlignment="1">
      <alignment horizontal="left" vertical="center" wrapText="1"/>
    </xf>
    <xf numFmtId="0" fontId="4" fillId="2" borderId="7" xfId="0" applyFont="1" applyFill="1" applyBorder="1" applyAlignment="1">
      <alignment horizontal="right" vertical="center"/>
    </xf>
    <xf numFmtId="167" fontId="4" fillId="2" borderId="7" xfId="1" applyNumberFormat="1" applyFont="1" applyFill="1" applyBorder="1" applyAlignment="1">
      <alignment horizontal="right" vertical="center"/>
    </xf>
    <xf numFmtId="0" fontId="4" fillId="2" borderId="7" xfId="2" applyFont="1" applyFill="1" applyBorder="1" applyAlignment="1">
      <alignment horizontal="left" vertical="center" wrapText="1"/>
    </xf>
    <xf numFmtId="0" fontId="3" fillId="2" borderId="7" xfId="2" applyFont="1" applyFill="1" applyBorder="1" applyAlignment="1">
      <alignment horizontal="center" vertical="center" wrapText="1"/>
    </xf>
    <xf numFmtId="0" fontId="3" fillId="0" borderId="0" xfId="0" applyFont="1" applyAlignment="1">
      <alignment vertical="center"/>
    </xf>
    <xf numFmtId="0" fontId="3" fillId="0" borderId="0" xfId="0" applyFont="1" applyBorder="1" applyAlignment="1">
      <alignment horizontal="center"/>
    </xf>
    <xf numFmtId="0" fontId="3" fillId="0" borderId="0" xfId="0" applyFont="1" applyBorder="1" applyAlignment="1">
      <alignment vertical="center"/>
    </xf>
    <xf numFmtId="0" fontId="3" fillId="0" borderId="4" xfId="0" applyFont="1" applyBorder="1" applyAlignment="1">
      <alignment horizontal="center"/>
    </xf>
    <xf numFmtId="0" fontId="30" fillId="0" borderId="0" xfId="0" applyFont="1"/>
    <xf numFmtId="0" fontId="4" fillId="0" borderId="7" xfId="0" applyFont="1" applyBorder="1" applyAlignment="1">
      <alignment horizontal="right" vertical="center"/>
    </xf>
    <xf numFmtId="167" fontId="4" fillId="0" borderId="7" xfId="1" applyNumberFormat="1" applyFont="1" applyBorder="1" applyAlignment="1">
      <alignment horizontal="right" vertical="center"/>
    </xf>
    <xf numFmtId="0" fontId="4" fillId="0" borderId="7" xfId="0" applyFont="1" applyBorder="1" applyAlignment="1">
      <alignment horizontal="left" vertical="center"/>
    </xf>
    <xf numFmtId="0" fontId="3" fillId="0" borderId="14" xfId="0" applyFont="1" applyBorder="1" applyAlignment="1">
      <alignment horizontal="right" vertical="center"/>
    </xf>
    <xf numFmtId="167" fontId="3" fillId="0" borderId="1" xfId="1" applyNumberFormat="1" applyFont="1" applyBorder="1" applyAlignment="1">
      <alignment horizontal="right" vertical="center"/>
    </xf>
    <xf numFmtId="167" fontId="3" fillId="0" borderId="0" xfId="1" applyNumberFormat="1" applyFont="1" applyBorder="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1" xfId="1" applyNumberFormat="1" applyFont="1" applyBorder="1" applyAlignment="1">
      <alignment horizontal="right"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3" fillId="0" borderId="3" xfId="0" applyFont="1" applyBorder="1" applyAlignment="1">
      <alignment horizontal="right" vertical="center"/>
    </xf>
    <xf numFmtId="167" fontId="3" fillId="0" borderId="3" xfId="1" applyNumberFormat="1" applyFont="1" applyBorder="1" applyAlignment="1">
      <alignment horizontal="right" vertical="center"/>
    </xf>
    <xf numFmtId="0" fontId="3" fillId="0" borderId="3" xfId="0" applyFont="1" applyBorder="1" applyAlignment="1">
      <alignment horizontal="left" vertical="center"/>
    </xf>
    <xf numFmtId="0" fontId="3" fillId="2" borderId="7" xfId="0" applyFont="1" applyFill="1" applyBorder="1" applyAlignment="1">
      <alignment horizontal="center" vertical="center" wrapText="1"/>
    </xf>
    <xf numFmtId="0" fontId="3" fillId="0" borderId="0" xfId="2" applyFont="1" applyBorder="1" applyAlignment="1">
      <alignment horizontal="left" vertical="center" wrapText="1" readingOrder="1"/>
    </xf>
    <xf numFmtId="0" fontId="28" fillId="0" borderId="0" xfId="0" applyFont="1" applyAlignment="1">
      <alignment vertical="center"/>
    </xf>
    <xf numFmtId="0" fontId="4" fillId="0" borderId="3" xfId="0" applyFont="1" applyBorder="1" applyAlignment="1">
      <alignment horizontal="right" vertical="center" wrapText="1"/>
    </xf>
    <xf numFmtId="0" fontId="4" fillId="0" borderId="0" xfId="0" applyFont="1" applyBorder="1" applyAlignment="1">
      <alignment horizontal="left" vertical="center"/>
    </xf>
    <xf numFmtId="0" fontId="15" fillId="0" borderId="0" xfId="0" applyFont="1" applyBorder="1" applyAlignment="1">
      <alignment horizontal="right" vertical="center" wrapText="1" readingOrder="2"/>
    </xf>
    <xf numFmtId="0" fontId="4" fillId="0" borderId="0" xfId="0" applyFont="1" applyBorder="1" applyAlignment="1">
      <alignment vertical="center"/>
    </xf>
    <xf numFmtId="0" fontId="3" fillId="2" borderId="4" xfId="0"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vertical="center" wrapText="1"/>
    </xf>
    <xf numFmtId="0" fontId="15" fillId="2" borderId="0" xfId="0" applyFont="1" applyFill="1"/>
    <xf numFmtId="0" fontId="21" fillId="2" borderId="0" xfId="0" applyFont="1" applyFill="1" applyBorder="1" applyAlignment="1">
      <alignment horizontal="right" vertical="center" wrapText="1" readingOrder="2"/>
    </xf>
    <xf numFmtId="0" fontId="4" fillId="2" borderId="0" xfId="0" applyFont="1" applyFill="1" applyBorder="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33" fillId="0" borderId="0" xfId="0" applyFont="1" applyBorder="1" applyAlignment="1">
      <alignment horizontal="center" vertical="center"/>
    </xf>
    <xf numFmtId="0" fontId="4" fillId="0" borderId="0" xfId="3" applyFont="1" applyBorder="1" applyAlignment="1"/>
    <xf numFmtId="0" fontId="4" fillId="0" borderId="0" xfId="0" applyFont="1" applyBorder="1" applyAlignment="1">
      <alignment vertical="top" wrapText="1" readingOrder="2"/>
    </xf>
    <xf numFmtId="0" fontId="4" fillId="0" borderId="0" xfId="0" applyFont="1" applyBorder="1" applyAlignment="1">
      <alignment vertical="center" wrapText="1" readingOrder="2"/>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7" xfId="3" applyFont="1" applyBorder="1" applyAlignment="1">
      <alignment horizontal="center" vertical="center"/>
    </xf>
    <xf numFmtId="0" fontId="35" fillId="0" borderId="7" xfId="3" applyFont="1" applyBorder="1" applyAlignment="1">
      <alignment horizontal="center" vertical="center" wrapText="1"/>
    </xf>
    <xf numFmtId="0" fontId="35" fillId="0" borderId="0" xfId="3" applyFont="1" applyBorder="1" applyAlignment="1">
      <alignment horizontal="right" vertical="center"/>
    </xf>
    <xf numFmtId="0" fontId="35" fillId="0" borderId="0" xfId="3" applyFont="1" applyBorder="1" applyAlignment="1">
      <alignment vertical="center" wrapText="1"/>
    </xf>
    <xf numFmtId="165" fontId="35" fillId="0" borderId="1" xfId="0" applyNumberFormat="1" applyFont="1" applyBorder="1" applyAlignment="1">
      <alignment horizontal="right" vertical="center"/>
    </xf>
    <xf numFmtId="0" fontId="35" fillId="0" borderId="1" xfId="0" applyFont="1" applyBorder="1" applyAlignment="1">
      <alignment horizontal="right" vertical="center"/>
    </xf>
    <xf numFmtId="0" fontId="35" fillId="0" borderId="6" xfId="0" applyFont="1" applyBorder="1" applyAlignment="1">
      <alignment horizontal="right" vertical="center"/>
    </xf>
    <xf numFmtId="165" fontId="35" fillId="0" borderId="6" xfId="0" applyNumberFormat="1" applyFont="1" applyBorder="1" applyAlignment="1">
      <alignment horizontal="right" vertical="center"/>
    </xf>
    <xf numFmtId="3" fontId="35" fillId="0" borderId="6" xfId="0" applyNumberFormat="1" applyFont="1" applyBorder="1" applyAlignment="1">
      <alignment horizontal="right" vertical="center"/>
    </xf>
    <xf numFmtId="3" fontId="35" fillId="0" borderId="1" xfId="0" applyNumberFormat="1" applyFont="1" applyBorder="1" applyAlignment="1">
      <alignment horizontal="right" vertical="center"/>
    </xf>
    <xf numFmtId="0" fontId="35" fillId="2" borderId="0" xfId="0" applyFont="1" applyFill="1" applyBorder="1" applyAlignment="1">
      <alignment horizontal="right" vertical="center"/>
    </xf>
    <xf numFmtId="165" fontId="35" fillId="2" borderId="0" xfId="0" applyNumberFormat="1" applyFont="1" applyFill="1" applyBorder="1" applyAlignment="1">
      <alignment horizontal="right" vertical="center"/>
    </xf>
    <xf numFmtId="0" fontId="35" fillId="0" borderId="0" xfId="3" applyFont="1" applyBorder="1" applyAlignment="1">
      <alignment horizontal="center" vertical="center" wrapText="1"/>
    </xf>
    <xf numFmtId="0" fontId="3" fillId="0" borderId="0" xfId="0" applyFont="1" applyBorder="1" applyAlignment="1">
      <alignment horizontal="center" vertical="center"/>
    </xf>
    <xf numFmtId="3" fontId="3" fillId="2" borderId="14" xfId="0" applyNumberFormat="1" applyFont="1" applyFill="1" applyBorder="1" applyAlignment="1">
      <alignment horizontal="right" vertical="center" wrapText="1"/>
    </xf>
    <xf numFmtId="3" fontId="3" fillId="2" borderId="14" xfId="0" applyNumberFormat="1" applyFont="1" applyFill="1" applyBorder="1" applyAlignment="1">
      <alignment horizontal="right" vertical="center"/>
    </xf>
    <xf numFmtId="0" fontId="3" fillId="2" borderId="14" xfId="0" applyNumberFormat="1" applyFont="1" applyFill="1" applyBorder="1" applyAlignment="1">
      <alignment horizontal="right" vertical="center"/>
    </xf>
    <xf numFmtId="3" fontId="3" fillId="2" borderId="14" xfId="2" applyNumberFormat="1" applyFont="1" applyFill="1" applyBorder="1" applyAlignment="1">
      <alignment horizontal="left" vertical="center" wrapText="1"/>
    </xf>
    <xf numFmtId="3" fontId="3" fillId="2" borderId="1"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xf>
    <xf numFmtId="0" fontId="3" fillId="2" borderId="1" xfId="0" applyNumberFormat="1" applyFont="1" applyFill="1" applyBorder="1" applyAlignment="1">
      <alignment horizontal="right" vertical="center"/>
    </xf>
    <xf numFmtId="3" fontId="3" fillId="2" borderId="1" xfId="2" applyNumberFormat="1" applyFont="1" applyFill="1" applyBorder="1" applyAlignment="1">
      <alignment horizontal="left" vertical="center" wrapText="1"/>
    </xf>
    <xf numFmtId="2" fontId="3" fillId="2" borderId="1" xfId="0" applyNumberFormat="1" applyFont="1" applyFill="1" applyBorder="1" applyAlignment="1">
      <alignment horizontal="right" vertical="center"/>
    </xf>
    <xf numFmtId="3" fontId="3" fillId="2" borderId="3" xfId="0" applyNumberFormat="1" applyFont="1" applyFill="1" applyBorder="1" applyAlignment="1">
      <alignment horizontal="right" vertical="center" wrapText="1"/>
    </xf>
    <xf numFmtId="2" fontId="3" fillId="2" borderId="3" xfId="0" applyNumberFormat="1" applyFont="1" applyFill="1" applyBorder="1" applyAlignment="1">
      <alignment horizontal="right" vertical="center"/>
    </xf>
    <xf numFmtId="0" fontId="3" fillId="2" borderId="3"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3" xfId="2" applyNumberFormat="1" applyFont="1" applyFill="1" applyBorder="1" applyAlignment="1">
      <alignment horizontal="left" vertical="center" wrapText="1"/>
    </xf>
    <xf numFmtId="3" fontId="3" fillId="2" borderId="7" xfId="0" applyNumberFormat="1" applyFont="1" applyFill="1" applyBorder="1" applyAlignment="1">
      <alignment horizontal="right" vertical="center" wrapText="1"/>
    </xf>
    <xf numFmtId="3" fontId="3" fillId="2" borderId="7" xfId="0" applyNumberFormat="1" applyFont="1" applyFill="1" applyBorder="1" applyAlignment="1">
      <alignment horizontal="right" vertical="center"/>
    </xf>
    <xf numFmtId="3" fontId="3" fillId="2" borderId="7" xfId="2" applyNumberFormat="1" applyFont="1" applyFill="1" applyBorder="1" applyAlignment="1">
      <alignment horizontal="left" vertical="center" wrapText="1"/>
    </xf>
    <xf numFmtId="9" fontId="3" fillId="2" borderId="16" xfId="0" applyNumberFormat="1" applyFont="1" applyFill="1" applyBorder="1" applyAlignment="1">
      <alignment horizontal="right" vertical="center"/>
    </xf>
    <xf numFmtId="0" fontId="3" fillId="2" borderId="16" xfId="0" applyFont="1" applyFill="1" applyBorder="1" applyAlignment="1">
      <alignment horizontal="right" vertical="center"/>
    </xf>
    <xf numFmtId="0" fontId="3" fillId="2" borderId="16" xfId="2" applyFont="1" applyFill="1" applyBorder="1" applyAlignment="1">
      <alignment horizontal="left" vertical="center" wrapText="1"/>
    </xf>
    <xf numFmtId="0" fontId="3" fillId="2" borderId="0" xfId="0" applyFont="1" applyFill="1" applyBorder="1" applyAlignment="1">
      <alignment horizontal="center" vertical="center" wrapText="1"/>
    </xf>
    <xf numFmtId="0" fontId="15" fillId="0" borderId="0" xfId="0" applyNumberFormat="1" applyFont="1"/>
    <xf numFmtId="0" fontId="3" fillId="0" borderId="13"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2"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right" vertical="center" wrapText="1"/>
    </xf>
    <xf numFmtId="167" fontId="4" fillId="0" borderId="1" xfId="1" applyNumberFormat="1" applyFont="1" applyBorder="1" applyAlignment="1">
      <alignment horizontal="right" vertical="center"/>
    </xf>
    <xf numFmtId="0" fontId="4" fillId="0" borderId="14" xfId="2" applyFont="1" applyBorder="1" applyAlignment="1">
      <alignment horizontal="left" vertical="center" wrapText="1"/>
    </xf>
    <xf numFmtId="0" fontId="4" fillId="0" borderId="1" xfId="0" applyFont="1" applyBorder="1" applyAlignment="1">
      <alignment horizontal="right" vertical="center" wrapText="1"/>
    </xf>
    <xf numFmtId="0" fontId="4" fillId="0" borderId="1" xfId="2" applyFont="1" applyBorder="1" applyAlignment="1">
      <alignment horizontal="left" vertical="center" wrapText="1"/>
    </xf>
    <xf numFmtId="0" fontId="33" fillId="0" borderId="1" xfId="0" applyFont="1" applyBorder="1" applyAlignment="1">
      <alignment horizontal="right" vertical="center" wrapText="1"/>
    </xf>
    <xf numFmtId="167" fontId="33" fillId="0" borderId="1" xfId="1" applyNumberFormat="1" applyFont="1" applyBorder="1" applyAlignment="1">
      <alignment horizontal="right" vertical="center"/>
    </xf>
    <xf numFmtId="0" fontId="33" fillId="0" borderId="1" xfId="2" applyFont="1" applyBorder="1" applyAlignment="1">
      <alignment horizontal="left" vertical="center" wrapText="1"/>
    </xf>
    <xf numFmtId="0" fontId="1" fillId="0" borderId="17" xfId="0" applyFont="1" applyBorder="1"/>
    <xf numFmtId="167" fontId="4" fillId="0" borderId="3" xfId="1" applyNumberFormat="1" applyFont="1" applyBorder="1" applyAlignment="1">
      <alignment horizontal="right" vertical="center"/>
    </xf>
    <xf numFmtId="0" fontId="4" fillId="0" borderId="3" xfId="2" applyFont="1" applyBorder="1" applyAlignment="1">
      <alignment horizontal="left" vertical="center" wrapText="1"/>
    </xf>
    <xf numFmtId="0" fontId="4" fillId="0" borderId="7" xfId="0" applyFont="1" applyBorder="1" applyAlignment="1">
      <alignment horizontal="right" vertical="center" wrapText="1"/>
    </xf>
    <xf numFmtId="167" fontId="15" fillId="0" borderId="7" xfId="1" applyNumberFormat="1" applyFont="1" applyBorder="1" applyAlignment="1">
      <alignment horizontal="right" vertical="center"/>
    </xf>
    <xf numFmtId="0" fontId="4" fillId="0" borderId="7" xfId="2" applyFont="1" applyBorder="1" applyAlignment="1">
      <alignment horizontal="left"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right" vertical="center"/>
    </xf>
    <xf numFmtId="0" fontId="4" fillId="0" borderId="2" xfId="0" applyFont="1" applyBorder="1" applyAlignment="1">
      <alignment vertical="center" wrapText="1"/>
    </xf>
    <xf numFmtId="0" fontId="4" fillId="0" borderId="2" xfId="2" applyFont="1" applyBorder="1" applyAlignment="1">
      <alignment horizontal="left" vertical="center"/>
    </xf>
    <xf numFmtId="0" fontId="4" fillId="0" borderId="3" xfId="0" applyFont="1" applyBorder="1" applyAlignment="1">
      <alignment horizontal="right" vertical="center"/>
    </xf>
    <xf numFmtId="0" fontId="4" fillId="0" borderId="3" xfId="0" applyFont="1" applyBorder="1" applyAlignment="1">
      <alignment vertical="center" wrapText="1"/>
    </xf>
    <xf numFmtId="0" fontId="4" fillId="0" borderId="3" xfId="2" applyFont="1" applyBorder="1" applyAlignment="1">
      <alignment horizontal="left" vertical="center"/>
    </xf>
    <xf numFmtId="0" fontId="4" fillId="0" borderId="7" xfId="0" applyFont="1" applyBorder="1" applyAlignment="1">
      <alignment vertical="center" wrapText="1"/>
    </xf>
    <xf numFmtId="0" fontId="4" fillId="0" borderId="7" xfId="2" applyFont="1" applyBorder="1" applyAlignment="1">
      <alignment horizontal="left" vertical="center"/>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2" applyFont="1" applyBorder="1" applyAlignment="1">
      <alignment vertical="center" readingOrder="1"/>
    </xf>
    <xf numFmtId="0" fontId="4" fillId="0" borderId="13" xfId="0" applyFont="1" applyBorder="1" applyAlignment="1">
      <alignment vertical="center"/>
    </xf>
    <xf numFmtId="0" fontId="4" fillId="0" borderId="0" xfId="2" applyFont="1" applyBorder="1" applyAlignment="1">
      <alignment horizontal="center" vertical="center" wrapText="1"/>
    </xf>
    <xf numFmtId="0" fontId="33" fillId="0" borderId="0" xfId="0" applyFont="1" applyAlignment="1">
      <alignment horizontal="center" vertical="center"/>
    </xf>
    <xf numFmtId="166" fontId="4" fillId="0" borderId="0" xfId="0" applyNumberFormat="1" applyFont="1" applyAlignment="1">
      <alignment horizontal="center" vertical="center"/>
    </xf>
    <xf numFmtId="0" fontId="3" fillId="0" borderId="2" xfId="0" applyFont="1" applyBorder="1" applyAlignment="1">
      <alignment horizontal="right" vertical="center" wrapText="1"/>
    </xf>
    <xf numFmtId="3" fontId="3" fillId="0" borderId="14" xfId="0" applyNumberFormat="1" applyFont="1" applyBorder="1" applyAlignment="1">
      <alignment horizontal="right" vertical="center"/>
    </xf>
    <xf numFmtId="3" fontId="3" fillId="0" borderId="0" xfId="0" applyNumberFormat="1" applyFont="1" applyBorder="1" applyAlignment="1">
      <alignment horizontal="right" vertical="center"/>
    </xf>
    <xf numFmtId="3" fontId="3" fillId="0" borderId="14" xfId="2" applyNumberFormat="1" applyFont="1" applyBorder="1" applyAlignment="1">
      <alignment vertical="center" wrapText="1"/>
    </xf>
    <xf numFmtId="3" fontId="3" fillId="0" borderId="2" xfId="0" applyNumberFormat="1" applyFont="1" applyBorder="1" applyAlignment="1">
      <alignment horizontal="right" vertical="center"/>
    </xf>
    <xf numFmtId="0" fontId="3" fillId="0" borderId="14" xfId="2" applyFont="1" applyBorder="1" applyAlignment="1">
      <alignment horizontal="left" vertical="center" wrapText="1"/>
    </xf>
    <xf numFmtId="0" fontId="3" fillId="0" borderId="1" xfId="0" applyFont="1" applyBorder="1" applyAlignment="1">
      <alignment horizontal="right" vertical="center" wrapText="1"/>
    </xf>
    <xf numFmtId="3" fontId="3" fillId="0" borderId="1" xfId="0" applyNumberFormat="1" applyFont="1" applyBorder="1" applyAlignment="1">
      <alignment horizontal="right" vertical="center"/>
    </xf>
    <xf numFmtId="0" fontId="3" fillId="0" borderId="1" xfId="2" applyFont="1" applyBorder="1" applyAlignment="1">
      <alignment horizontal="left" vertical="center" wrapText="1"/>
    </xf>
    <xf numFmtId="0" fontId="3" fillId="0" borderId="3" xfId="0" applyFont="1" applyBorder="1" applyAlignment="1">
      <alignment horizontal="right" vertical="center" wrapText="1"/>
    </xf>
    <xf numFmtId="3" fontId="3" fillId="0" borderId="3" xfId="0" applyNumberFormat="1" applyFont="1" applyBorder="1" applyAlignment="1">
      <alignment horizontal="right" vertical="center"/>
    </xf>
    <xf numFmtId="0" fontId="3" fillId="0" borderId="3" xfId="2" applyFont="1" applyBorder="1" applyAlignment="1">
      <alignment horizontal="left" vertical="center" wrapText="1"/>
    </xf>
    <xf numFmtId="0" fontId="3" fillId="0" borderId="7" xfId="0" applyFont="1" applyBorder="1" applyAlignment="1">
      <alignment horizontal="right" vertical="center"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3" fillId="0" borderId="7" xfId="0" applyFont="1" applyBorder="1" applyAlignment="1">
      <alignment vertical="center"/>
    </xf>
    <xf numFmtId="0" fontId="7" fillId="2" borderId="1" xfId="0" applyFont="1" applyFill="1" applyBorder="1" applyAlignment="1">
      <alignment horizontal="right" vertical="center"/>
    </xf>
    <xf numFmtId="0" fontId="4" fillId="0" borderId="13" xfId="0" applyFont="1" applyBorder="1" applyAlignment="1">
      <alignment horizontal="center" vertical="center"/>
    </xf>
    <xf numFmtId="0" fontId="4" fillId="0" borderId="13" xfId="2" applyFont="1" applyBorder="1" applyAlignment="1">
      <alignment vertical="center"/>
    </xf>
    <xf numFmtId="0" fontId="3" fillId="0" borderId="0" xfId="0" applyFont="1" applyFill="1" applyBorder="1" applyAlignment="1">
      <alignment horizontal="center" vertical="center" wrapText="1"/>
    </xf>
    <xf numFmtId="0" fontId="15" fillId="0" borderId="0" xfId="0" applyFont="1" applyAlignment="1">
      <alignment vertical="center"/>
    </xf>
    <xf numFmtId="0" fontId="4" fillId="0" borderId="0" xfId="0" applyFont="1" applyAlignment="1">
      <alignment vertical="center" wrapText="1" readingOrder="2"/>
    </xf>
    <xf numFmtId="0" fontId="3" fillId="0" borderId="15" xfId="0" applyFont="1" applyFill="1" applyBorder="1" applyAlignment="1">
      <alignment horizontal="center" vertical="center" wrapText="1"/>
    </xf>
    <xf numFmtId="0" fontId="28" fillId="0" borderId="13" xfId="0" applyFont="1" applyBorder="1" applyAlignment="1">
      <alignment vertical="center"/>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1" xfId="0" applyFont="1" applyBorder="1" applyAlignment="1">
      <alignment horizontal="right" vertical="center" wrapText="1" readingOrder="1"/>
    </xf>
    <xf numFmtId="3" fontId="3" fillId="0" borderId="14"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6" xfId="0" applyNumberFormat="1" applyFont="1" applyBorder="1" applyAlignment="1">
      <alignment vertical="center" wrapText="1"/>
    </xf>
    <xf numFmtId="0" fontId="3" fillId="0" borderId="1" xfId="2" applyFont="1" applyBorder="1" applyAlignment="1">
      <alignment horizontal="left" vertical="center" wrapText="1" readingOrder="1"/>
    </xf>
    <xf numFmtId="0" fontId="3" fillId="0" borderId="1" xfId="2" applyFont="1" applyBorder="1" applyAlignment="1">
      <alignment vertical="center" readingOrder="1"/>
    </xf>
    <xf numFmtId="3" fontId="3" fillId="0" borderId="7" xfId="0" applyNumberFormat="1" applyFont="1" applyBorder="1" applyAlignment="1">
      <alignment vertical="center" wrapText="1"/>
    </xf>
    <xf numFmtId="0" fontId="3" fillId="0" borderId="7" xfId="2" applyFont="1" applyBorder="1" applyAlignment="1">
      <alignment horizontal="left" vertical="center" wrapText="1" readingOrder="1"/>
    </xf>
    <xf numFmtId="0" fontId="3" fillId="0" borderId="0" xfId="2" applyFont="1" applyBorder="1" applyAlignment="1">
      <alignment horizontal="center" vertical="center" wrapText="1"/>
    </xf>
    <xf numFmtId="0" fontId="3" fillId="0" borderId="0" xfId="2" applyFont="1" applyBorder="1" applyAlignment="1">
      <alignment horizontal="center" vertical="center" wrapText="1" readingOrder="1"/>
    </xf>
    <xf numFmtId="0" fontId="3" fillId="0" borderId="18" xfId="0" applyFont="1" applyBorder="1" applyAlignment="1">
      <alignment horizontal="right" vertical="center" wrapText="1"/>
    </xf>
    <xf numFmtId="3" fontId="3" fillId="0" borderId="18" xfId="1" applyNumberFormat="1" applyFont="1" applyBorder="1" applyAlignment="1">
      <alignment horizontal="right" vertical="center" wrapText="1"/>
    </xf>
    <xf numFmtId="3" fontId="3" fillId="0" borderId="18" xfId="1" applyNumberFormat="1" applyFont="1" applyBorder="1" applyAlignment="1">
      <alignment vertical="center" wrapText="1"/>
    </xf>
    <xf numFmtId="0" fontId="3" fillId="0" borderId="18" xfId="2" applyFont="1" applyBorder="1" applyAlignment="1">
      <alignment horizontal="left" vertical="center" wrapText="1"/>
    </xf>
    <xf numFmtId="3" fontId="3" fillId="0" borderId="7" xfId="1" applyNumberFormat="1" applyFont="1" applyBorder="1" applyAlignment="1">
      <alignment horizontal="right" vertical="center" wrapText="1"/>
    </xf>
    <xf numFmtId="3" fontId="3" fillId="0" borderId="7" xfId="1" applyNumberFormat="1" applyFont="1" applyBorder="1" applyAlignment="1">
      <alignment vertical="center" wrapText="1"/>
    </xf>
    <xf numFmtId="0" fontId="3" fillId="0" borderId="7" xfId="2" applyFont="1" applyBorder="1" applyAlignment="1">
      <alignment horizontal="left" vertical="center" wrapText="1"/>
    </xf>
    <xf numFmtId="0" fontId="3" fillId="0" borderId="22" xfId="0" applyFont="1" applyBorder="1" applyAlignment="1">
      <alignment horizontal="right" vertical="center" wrapText="1"/>
    </xf>
    <xf numFmtId="3" fontId="3" fillId="0" borderId="22" xfId="1" applyNumberFormat="1" applyFont="1" applyBorder="1" applyAlignment="1">
      <alignment vertical="center" wrapText="1"/>
    </xf>
    <xf numFmtId="0" fontId="3" fillId="0" borderId="22" xfId="2" applyFont="1" applyBorder="1" applyAlignment="1">
      <alignment horizontal="left" vertical="center" wrapText="1"/>
    </xf>
    <xf numFmtId="3" fontId="3" fillId="0" borderId="22" xfId="1" applyNumberFormat="1" applyFont="1" applyBorder="1" applyAlignment="1">
      <alignment horizontal="right" vertical="center" wrapText="1"/>
    </xf>
    <xf numFmtId="3" fontId="3" fillId="0" borderId="22" xfId="1" applyNumberFormat="1" applyFont="1" applyBorder="1" applyAlignment="1">
      <alignment horizontal="left" vertical="center" wrapText="1"/>
    </xf>
    <xf numFmtId="3" fontId="3" fillId="0" borderId="7" xfId="1" applyNumberFormat="1" applyFont="1" applyBorder="1" applyAlignment="1">
      <alignment horizontal="left" vertical="center" wrapText="1"/>
    </xf>
    <xf numFmtId="0" fontId="4" fillId="0" borderId="0" xfId="0" applyFont="1" applyBorder="1" applyAlignment="1">
      <alignment horizontal="center" wrapText="1"/>
    </xf>
    <xf numFmtId="0" fontId="3" fillId="0" borderId="4" xfId="0" applyFont="1" applyBorder="1" applyAlignment="1">
      <alignment horizontal="right"/>
    </xf>
    <xf numFmtId="0" fontId="4" fillId="0" borderId="14" xfId="0" applyFont="1" applyBorder="1" applyAlignment="1">
      <alignment horizontal="right" vertical="center"/>
    </xf>
    <xf numFmtId="3" fontId="33" fillId="0" borderId="14" xfId="0" applyNumberFormat="1" applyFont="1" applyBorder="1" applyAlignment="1">
      <alignment horizontal="right" vertical="center"/>
    </xf>
    <xf numFmtId="0" fontId="4" fillId="0" borderId="1" xfId="0" applyFont="1" applyBorder="1" applyAlignment="1">
      <alignment horizontal="right" vertical="center"/>
    </xf>
    <xf numFmtId="3" fontId="33" fillId="0" borderId="1" xfId="0" applyNumberFormat="1" applyFont="1" applyBorder="1" applyAlignment="1">
      <alignment horizontal="right" vertical="center"/>
    </xf>
    <xf numFmtId="0" fontId="4" fillId="0" borderId="1" xfId="0" applyFont="1" applyBorder="1" applyAlignment="1">
      <alignment horizontal="left" vertical="center"/>
    </xf>
    <xf numFmtId="3" fontId="33" fillId="0" borderId="3" xfId="0" applyNumberFormat="1" applyFont="1" applyBorder="1" applyAlignment="1">
      <alignment horizontal="right" vertical="center"/>
    </xf>
    <xf numFmtId="0" fontId="4" fillId="0" borderId="3" xfId="0" applyFont="1" applyBorder="1" applyAlignment="1">
      <alignment horizontal="left" vertical="center"/>
    </xf>
    <xf numFmtId="3" fontId="33" fillId="0" borderId="7" xfId="0" applyNumberFormat="1" applyFont="1" applyBorder="1" applyAlignment="1">
      <alignment horizontal="right" vertical="center"/>
    </xf>
    <xf numFmtId="0" fontId="15" fillId="0" borderId="0" xfId="0" applyFont="1" applyBorder="1"/>
    <xf numFmtId="0" fontId="4" fillId="0" borderId="0" xfId="0" applyFont="1" applyBorder="1" applyAlignment="1"/>
    <xf numFmtId="0" fontId="4" fillId="0" borderId="4" xfId="0" applyFont="1" applyBorder="1" applyAlignment="1">
      <alignment horizontal="right" vertical="center"/>
    </xf>
    <xf numFmtId="3" fontId="4" fillId="0" borderId="14" xfId="0" applyNumberFormat="1" applyFont="1" applyBorder="1" applyAlignment="1">
      <alignment horizontal="right" vertical="center"/>
    </xf>
    <xf numFmtId="3" fontId="4" fillId="0" borderId="0" xfId="0" applyNumberFormat="1" applyFont="1" applyBorder="1" applyAlignment="1">
      <alignment horizontal="lef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left" vertical="center"/>
    </xf>
    <xf numFmtId="0" fontId="1" fillId="3" borderId="0" xfId="0" applyFont="1" applyFill="1"/>
    <xf numFmtId="3" fontId="4" fillId="0" borderId="3" xfId="0" applyNumberFormat="1" applyFont="1" applyBorder="1" applyAlignment="1">
      <alignment horizontal="right" vertical="center"/>
    </xf>
    <xf numFmtId="3" fontId="4" fillId="0" borderId="3" xfId="0" applyNumberFormat="1" applyFont="1" applyBorder="1" applyAlignment="1">
      <alignment horizontal="left" vertical="center"/>
    </xf>
    <xf numFmtId="3" fontId="4" fillId="0" borderId="7" xfId="0" applyNumberFormat="1" applyFont="1" applyBorder="1" applyAlignment="1">
      <alignment horizontal="right" vertical="center"/>
    </xf>
    <xf numFmtId="3" fontId="4" fillId="0" borderId="7" xfId="0" applyNumberFormat="1" applyFont="1" applyBorder="1" applyAlignment="1">
      <alignment horizontal="left" vertical="center"/>
    </xf>
    <xf numFmtId="0" fontId="33" fillId="0" borderId="0" xfId="0" applyFont="1"/>
    <xf numFmtId="0" fontId="3" fillId="0" borderId="13"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horizontal="right" vertical="center"/>
    </xf>
    <xf numFmtId="0" fontId="4" fillId="0" borderId="0" xfId="4" applyFont="1" applyBorder="1" applyAlignment="1">
      <alignment horizontal="center" vertical="center"/>
    </xf>
    <xf numFmtId="0" fontId="1" fillId="0" borderId="0" xfId="4" applyFont="1"/>
    <xf numFmtId="0" fontId="15" fillId="0" borderId="0" xfId="4" applyFont="1"/>
    <xf numFmtId="0" fontId="17" fillId="0" borderId="0" xfId="4" applyFont="1"/>
    <xf numFmtId="0" fontId="28" fillId="0" borderId="8" xfId="4" applyFont="1" applyBorder="1" applyAlignment="1">
      <alignment horizontal="center" vertical="center"/>
    </xf>
    <xf numFmtId="0" fontId="28" fillId="0" borderId="7" xfId="4" applyFont="1" applyBorder="1" applyAlignment="1">
      <alignment horizontal="center" vertical="center" wrapText="1"/>
    </xf>
    <xf numFmtId="3" fontId="28" fillId="0" borderId="16" xfId="4" applyNumberFormat="1" applyFont="1" applyBorder="1" applyAlignment="1">
      <alignment horizontal="right" vertical="center"/>
    </xf>
    <xf numFmtId="0" fontId="28" fillId="0" borderId="16" xfId="0" applyFont="1" applyBorder="1" applyAlignment="1">
      <alignment horizontal="left" vertical="center"/>
    </xf>
    <xf numFmtId="0" fontId="28" fillId="0" borderId="16" xfId="0" applyFont="1" applyBorder="1" applyAlignment="1">
      <alignment vertical="center"/>
    </xf>
    <xf numFmtId="3" fontId="28" fillId="0" borderId="19" xfId="4" applyNumberFormat="1" applyFont="1" applyBorder="1" applyAlignment="1">
      <alignment horizontal="right" vertical="center"/>
    </xf>
    <xf numFmtId="0" fontId="28" fillId="0" borderId="19" xfId="0" applyFont="1" applyBorder="1" applyAlignment="1">
      <alignment vertical="center"/>
    </xf>
    <xf numFmtId="3" fontId="28" fillId="0" borderId="9" xfId="4" applyNumberFormat="1" applyFont="1" applyBorder="1" applyAlignment="1">
      <alignment horizontal="right" vertical="center"/>
    </xf>
    <xf numFmtId="0" fontId="28" fillId="0" borderId="9" xfId="4" applyFont="1" applyBorder="1" applyAlignment="1">
      <alignment horizontal="left" vertical="center"/>
    </xf>
    <xf numFmtId="0" fontId="28" fillId="0" borderId="13" xfId="0" applyFont="1" applyBorder="1" applyAlignment="1">
      <alignment horizontal="center" vertical="center" wrapText="1"/>
    </xf>
    <xf numFmtId="0" fontId="29" fillId="0" borderId="4" xfId="0" applyFont="1" applyBorder="1" applyAlignment="1">
      <alignment horizontal="center" vertical="center" wrapText="1" readingOrder="2"/>
    </xf>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7" xfId="2" applyFont="1" applyBorder="1" applyAlignment="1">
      <alignment horizontal="center" vertical="center" wrapText="1"/>
    </xf>
    <xf numFmtId="0" fontId="28" fillId="0" borderId="7" xfId="2" applyFont="1" applyBorder="1" applyAlignment="1">
      <alignment horizontal="center" vertical="center" wrapText="1"/>
    </xf>
    <xf numFmtId="3" fontId="3" fillId="0" borderId="5" xfId="2" applyNumberFormat="1" applyFont="1" applyBorder="1" applyAlignment="1">
      <alignment vertical="center" wrapText="1"/>
    </xf>
    <xf numFmtId="0" fontId="3" fillId="0" borderId="5" xfId="0" applyNumberFormat="1" applyFont="1" applyBorder="1" applyAlignment="1">
      <alignment horizontal="right" vertical="center"/>
    </xf>
    <xf numFmtId="0" fontId="3" fillId="0" borderId="5" xfId="2" applyNumberFormat="1" applyFont="1" applyBorder="1" applyAlignment="1">
      <alignment vertical="center" wrapText="1"/>
    </xf>
    <xf numFmtId="3" fontId="3" fillId="0" borderId="7" xfId="2" applyNumberFormat="1" applyFont="1" applyBorder="1" applyAlignment="1">
      <alignment vertical="center" wrapText="1"/>
    </xf>
    <xf numFmtId="0" fontId="3" fillId="0" borderId="7" xfId="0" applyNumberFormat="1" applyFont="1" applyBorder="1" applyAlignment="1">
      <alignment horizontal="right" vertical="center"/>
    </xf>
    <xf numFmtId="0" fontId="3" fillId="0" borderId="7" xfId="2" applyNumberFormat="1" applyFont="1" applyBorder="1" applyAlignment="1">
      <alignment vertical="center" wrapText="1"/>
    </xf>
    <xf numFmtId="0" fontId="1" fillId="0" borderId="0" xfId="0" applyFont="1" applyAlignment="1">
      <alignment horizontal="center"/>
    </xf>
    <xf numFmtId="0" fontId="4" fillId="2" borderId="13" xfId="0" applyFont="1" applyFill="1" applyBorder="1" applyAlignment="1">
      <alignment horizontal="center" vertical="center" wrapText="1"/>
    </xf>
    <xf numFmtId="0" fontId="4" fillId="0" borderId="0" xfId="0" applyFont="1" applyBorder="1" applyAlignment="1">
      <alignment vertical="center" wrapText="1" readingOrder="1"/>
    </xf>
    <xf numFmtId="0" fontId="28" fillId="0" borderId="0" xfId="0" applyFont="1" applyAlignment="1">
      <alignment horizontal="left" vertical="center"/>
    </xf>
    <xf numFmtId="0" fontId="35" fillId="2" borderId="7" xfId="0" applyFont="1" applyFill="1" applyBorder="1" applyAlignment="1">
      <alignment horizontal="right" vertical="center"/>
    </xf>
    <xf numFmtId="0" fontId="35" fillId="0" borderId="14" xfId="0" applyFont="1" applyBorder="1" applyAlignment="1">
      <alignment horizontal="right" vertical="center"/>
    </xf>
    <xf numFmtId="3" fontId="35" fillId="0" borderId="14" xfId="0" applyNumberFormat="1" applyFont="1" applyBorder="1" applyAlignment="1">
      <alignment horizontal="right" vertical="center"/>
    </xf>
    <xf numFmtId="0" fontId="35" fillId="0" borderId="14" xfId="2" applyFont="1" applyBorder="1" applyAlignment="1">
      <alignment vertical="center"/>
    </xf>
    <xf numFmtId="0" fontId="35" fillId="0" borderId="1" xfId="2" applyFont="1" applyBorder="1" applyAlignment="1">
      <alignment vertical="center"/>
    </xf>
    <xf numFmtId="0" fontId="3" fillId="0" borderId="6" xfId="0" applyFont="1" applyBorder="1" applyAlignment="1">
      <alignment horizontal="right" vertical="center"/>
    </xf>
    <xf numFmtId="0" fontId="35" fillId="0" borderId="3" xfId="0" applyFont="1" applyBorder="1" applyAlignment="1">
      <alignment horizontal="right" vertical="center"/>
    </xf>
    <xf numFmtId="3" fontId="35" fillId="0" borderId="3" xfId="0" applyNumberFormat="1" applyFont="1" applyBorder="1" applyAlignment="1">
      <alignment horizontal="right" vertical="center"/>
    </xf>
    <xf numFmtId="0" fontId="35" fillId="0" borderId="3" xfId="2" applyFont="1" applyBorder="1" applyAlignment="1">
      <alignment vertical="center"/>
    </xf>
    <xf numFmtId="0" fontId="35" fillId="0" borderId="7" xfId="0" applyFont="1" applyBorder="1" applyAlignment="1">
      <alignment horizontal="right" vertical="center" wrapText="1"/>
    </xf>
    <xf numFmtId="3" fontId="3" fillId="0" borderId="7" xfId="0" applyNumberFormat="1" applyFont="1" applyBorder="1" applyAlignment="1">
      <alignment wrapText="1"/>
    </xf>
    <xf numFmtId="0" fontId="35" fillId="0" borderId="7" xfId="2" applyFont="1" applyBorder="1" applyAlignment="1">
      <alignment vertical="center" wrapText="1"/>
    </xf>
    <xf numFmtId="3" fontId="35" fillId="2" borderId="1" xfId="0" applyNumberFormat="1" applyFont="1" applyFill="1" applyBorder="1" applyAlignment="1">
      <alignment horizontal="right" vertical="center"/>
    </xf>
    <xf numFmtId="0" fontId="35" fillId="0" borderId="1" xfId="0" applyFont="1" applyBorder="1" applyAlignment="1">
      <alignment horizontal="left" vertical="center" wrapText="1" readingOrder="1"/>
    </xf>
    <xf numFmtId="0" fontId="35" fillId="2" borderId="1" xfId="0" applyNumberFormat="1" applyFont="1" applyFill="1" applyBorder="1" applyAlignment="1">
      <alignment horizontal="right" vertical="center"/>
    </xf>
    <xf numFmtId="0" fontId="3" fillId="0" borderId="1" xfId="0" applyFont="1" applyBorder="1" applyAlignment="1">
      <alignment horizontal="left" vertical="center" wrapText="1" readingOrder="1"/>
    </xf>
    <xf numFmtId="3" fontId="35" fillId="0" borderId="7" xfId="0" applyNumberFormat="1" applyFont="1" applyBorder="1" applyAlignment="1">
      <alignment vertical="center" wrapText="1"/>
    </xf>
    <xf numFmtId="0" fontId="35" fillId="0" borderId="7" xfId="0" applyFont="1" applyBorder="1" applyAlignment="1">
      <alignment horizontal="left" vertical="center" wrapText="1" readingOrder="1"/>
    </xf>
    <xf numFmtId="0" fontId="4" fillId="0" borderId="14" xfId="0" applyFont="1" applyBorder="1" applyAlignment="1">
      <alignment horizontal="right" vertical="center" wrapText="1"/>
    </xf>
    <xf numFmtId="167" fontId="4" fillId="0" borderId="14" xfId="1" applyNumberFormat="1" applyFont="1" applyBorder="1" applyAlignment="1">
      <alignment horizontal="center" vertical="center"/>
    </xf>
    <xf numFmtId="167" fontId="4" fillId="0" borderId="1" xfId="1" applyNumberFormat="1" applyFont="1" applyBorder="1" applyAlignment="1">
      <alignment horizontal="center" vertical="center"/>
    </xf>
    <xf numFmtId="167" fontId="33" fillId="0" borderId="14" xfId="1" applyNumberFormat="1" applyFont="1" applyBorder="1" applyAlignment="1">
      <alignment horizontal="center" vertical="center"/>
    </xf>
    <xf numFmtId="167" fontId="33" fillId="0" borderId="1" xfId="1" applyNumberFormat="1" applyFont="1" applyBorder="1" applyAlignment="1">
      <alignment horizontal="center" vertical="center"/>
    </xf>
    <xf numFmtId="0" fontId="4" fillId="0" borderId="1" xfId="0" applyFont="1" applyBorder="1" applyAlignment="1">
      <alignment vertical="center" wrapText="1"/>
    </xf>
    <xf numFmtId="167" fontId="33" fillId="0" borderId="3" xfId="1" applyNumberFormat="1" applyFont="1" applyBorder="1" applyAlignment="1">
      <alignment horizontal="center" vertical="center"/>
    </xf>
    <xf numFmtId="167" fontId="33" fillId="0" borderId="7" xfId="1" applyNumberFormat="1" applyFont="1" applyBorder="1" applyAlignment="1">
      <alignment horizontal="right" vertical="center"/>
    </xf>
    <xf numFmtId="167" fontId="33" fillId="0" borderId="7" xfId="1" applyNumberFormat="1" applyFont="1" applyBorder="1" applyAlignment="1">
      <alignment horizontal="center" vertical="center"/>
    </xf>
    <xf numFmtId="0" fontId="28" fillId="0" borderId="13" xfId="0" applyFont="1" applyBorder="1" applyAlignment="1">
      <alignment horizontal="right" vertical="center"/>
    </xf>
    <xf numFmtId="167" fontId="28" fillId="0" borderId="4" xfId="1" applyNumberFormat="1" applyFont="1" applyBorder="1" applyAlignment="1">
      <alignment horizontal="center" vertical="center"/>
    </xf>
    <xf numFmtId="167" fontId="28" fillId="0" borderId="7" xfId="1" applyNumberFormat="1" applyFont="1" applyBorder="1" applyAlignment="1">
      <alignment horizontal="center" vertical="center"/>
    </xf>
    <xf numFmtId="0" fontId="22" fillId="2" borderId="0" xfId="2" applyFont="1" applyFill="1" applyBorder="1" applyAlignment="1">
      <alignment vertical="center" wrapText="1"/>
    </xf>
    <xf numFmtId="0" fontId="35" fillId="2" borderId="0" xfId="2" applyFont="1" applyFill="1" applyBorder="1" applyAlignment="1">
      <alignment horizontal="center" wrapText="1"/>
    </xf>
    <xf numFmtId="0" fontId="35" fillId="2" borderId="0" xfId="2" applyFont="1" applyFill="1" applyBorder="1" applyAlignment="1">
      <alignment vertical="center" wrapText="1"/>
    </xf>
    <xf numFmtId="0" fontId="35" fillId="2" borderId="4" xfId="0" applyFont="1" applyFill="1" applyBorder="1" applyAlignment="1">
      <alignment horizontal="center" vertical="center"/>
    </xf>
    <xf numFmtId="0" fontId="22" fillId="2" borderId="7" xfId="0" applyFont="1" applyFill="1" applyBorder="1" applyAlignment="1">
      <alignment horizontal="center" vertical="center"/>
    </xf>
    <xf numFmtId="3" fontId="22" fillId="0" borderId="5" xfId="0" applyNumberFormat="1" applyFont="1" applyBorder="1" applyAlignment="1">
      <alignment vertical="center"/>
    </xf>
    <xf numFmtId="0" fontId="4" fillId="0" borderId="5" xfId="0" applyFont="1" applyBorder="1" applyAlignment="1">
      <alignment horizontal="left" vertical="center"/>
    </xf>
    <xf numFmtId="3" fontId="22" fillId="0" borderId="1" xfId="0" applyNumberFormat="1" applyFont="1" applyBorder="1" applyAlignment="1">
      <alignment vertical="center"/>
    </xf>
    <xf numFmtId="0" fontId="4" fillId="0" borderId="1" xfId="0" applyNumberFormat="1" applyFont="1" applyBorder="1" applyAlignment="1">
      <alignment horizontal="left" vertical="center"/>
    </xf>
    <xf numFmtId="3" fontId="22" fillId="0" borderId="3" xfId="0" applyNumberFormat="1" applyFont="1" applyBorder="1" applyAlignment="1">
      <alignment vertical="center"/>
    </xf>
    <xf numFmtId="0" fontId="15" fillId="0" borderId="0" xfId="0" applyFont="1" applyAlignment="1">
      <alignment horizontal="center" vertical="center"/>
    </xf>
    <xf numFmtId="0" fontId="4" fillId="0" borderId="0" xfId="0" applyFont="1" applyBorder="1" applyAlignment="1">
      <alignment horizontal="right" vertical="center" wrapText="1" readingOrder="2"/>
    </xf>
    <xf numFmtId="0" fontId="15" fillId="0" borderId="0" xfId="0" applyFont="1" applyBorder="1" applyAlignment="1">
      <alignment vertical="center" readingOrder="2"/>
    </xf>
    <xf numFmtId="0" fontId="22" fillId="2" borderId="0" xfId="0" applyFont="1" applyFill="1" applyBorder="1" applyAlignment="1">
      <alignment horizontal="left" vertical="center"/>
    </xf>
    <xf numFmtId="0" fontId="22" fillId="0" borderId="0" xfId="0" applyFont="1" applyBorder="1"/>
    <xf numFmtId="0" fontId="38" fillId="0" borderId="0" xfId="0" applyFont="1" applyBorder="1"/>
    <xf numFmtId="0" fontId="22" fillId="2" borderId="4" xfId="0" applyFont="1" applyFill="1" applyBorder="1" applyAlignment="1">
      <alignment horizontal="center" vertical="center"/>
    </xf>
    <xf numFmtId="0" fontId="38" fillId="0" borderId="14" xfId="0" applyFont="1" applyBorder="1" applyAlignment="1">
      <alignment horizontal="right" vertical="center"/>
    </xf>
    <xf numFmtId="3" fontId="38" fillId="0" borderId="5" xfId="0" applyNumberFormat="1" applyFont="1" applyBorder="1" applyAlignment="1">
      <alignment vertical="center" wrapText="1"/>
    </xf>
    <xf numFmtId="0" fontId="38" fillId="0" borderId="5" xfId="2" applyFont="1" applyBorder="1" applyAlignment="1">
      <alignment vertical="center" wrapText="1"/>
    </xf>
    <xf numFmtId="0" fontId="38" fillId="0" borderId="1" xfId="0" applyFont="1" applyBorder="1" applyAlignment="1">
      <alignment horizontal="right" vertical="center"/>
    </xf>
    <xf numFmtId="3" fontId="38" fillId="0" borderId="1" xfId="0" applyNumberFormat="1" applyFont="1" applyBorder="1" applyAlignment="1">
      <alignment vertical="center"/>
    </xf>
    <xf numFmtId="0" fontId="38" fillId="0" borderId="1" xfId="2" applyFont="1" applyBorder="1" applyAlignment="1">
      <alignment vertical="center" wrapText="1"/>
    </xf>
    <xf numFmtId="0" fontId="38" fillId="0" borderId="6" xfId="0" applyFont="1" applyBorder="1" applyAlignment="1">
      <alignment horizontal="right" vertical="center"/>
    </xf>
    <xf numFmtId="3" fontId="38" fillId="0" borderId="0" xfId="0" applyNumberFormat="1" applyFont="1" applyBorder="1" applyAlignment="1">
      <alignment vertical="center" wrapText="1"/>
    </xf>
    <xf numFmtId="0" fontId="38" fillId="0" borderId="6" xfId="2" applyFont="1" applyBorder="1" applyAlignment="1">
      <alignment vertical="center" wrapText="1"/>
    </xf>
    <xf numFmtId="0" fontId="38" fillId="0" borderId="3" xfId="0" applyFont="1" applyBorder="1" applyAlignment="1">
      <alignment horizontal="right" vertical="center" wrapText="1"/>
    </xf>
    <xf numFmtId="3" fontId="38" fillId="0" borderId="3" xfId="0" applyNumberFormat="1" applyFont="1" applyBorder="1" applyAlignment="1">
      <alignment vertical="center" wrapText="1"/>
    </xf>
    <xf numFmtId="0" fontId="38" fillId="0" borderId="3" xfId="2" applyFont="1" applyBorder="1" applyAlignment="1">
      <alignment vertical="center" wrapText="1"/>
    </xf>
    <xf numFmtId="0" fontId="38" fillId="0" borderId="0" xfId="0" applyFont="1" applyBorder="1" applyAlignment="1">
      <alignment horizontal="right" vertical="center" wrapText="1" readingOrder="2"/>
    </xf>
    <xf numFmtId="0" fontId="4"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Alignment="1">
      <alignment horizontal="center"/>
    </xf>
    <xf numFmtId="0" fontId="3" fillId="0" borderId="0" xfId="0" applyFont="1" applyAlignment="1">
      <alignment horizontal="center" vertical="center" wrapText="1"/>
    </xf>
    <xf numFmtId="0" fontId="4" fillId="0" borderId="0" xfId="2" applyFont="1" applyBorder="1" applyAlignment="1">
      <alignmen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2" borderId="0" xfId="0" applyFont="1" applyFill="1" applyAlignment="1">
      <alignment vertical="center"/>
    </xf>
    <xf numFmtId="0" fontId="3" fillId="0" borderId="0" xfId="0" applyFont="1"/>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Border="1" applyAlignment="1">
      <alignment horizontal="right" vertical="center"/>
    </xf>
    <xf numFmtId="3" fontId="4" fillId="0" borderId="5" xfId="0" applyNumberFormat="1" applyFont="1" applyBorder="1" applyAlignment="1">
      <alignment horizontal="right" vertical="center"/>
    </xf>
    <xf numFmtId="0" fontId="4" fillId="2" borderId="3" xfId="0" applyFont="1" applyFill="1" applyBorder="1" applyAlignment="1">
      <alignment horizontal="right" vertical="center" readingOrder="2"/>
    </xf>
    <xf numFmtId="0" fontId="3" fillId="0" borderId="13" xfId="0" applyFont="1" applyBorder="1" applyAlignment="1">
      <alignment horizontal="center" vertical="center"/>
    </xf>
    <xf numFmtId="0" fontId="7" fillId="0" borderId="0" xfId="0" applyFont="1" applyBorder="1" applyAlignment="1">
      <alignment horizontal="right" vertical="center" readingOrder="2"/>
    </xf>
    <xf numFmtId="0" fontId="3" fillId="2" borderId="0" xfId="0" applyFont="1" applyFill="1" applyBorder="1" applyAlignment="1">
      <alignment horizontal="center" vertical="center" wrapText="1"/>
    </xf>
    <xf numFmtId="165" fontId="7" fillId="2" borderId="8" xfId="0" applyNumberFormat="1" applyFont="1" applyFill="1" applyBorder="1" applyAlignment="1">
      <alignment horizontal="right" vertical="center" wrapText="1"/>
    </xf>
    <xf numFmtId="0" fontId="7" fillId="2" borderId="7" xfId="2" applyFont="1" applyFill="1" applyBorder="1" applyAlignment="1">
      <alignment horizontal="right" vertical="center" wrapText="1"/>
    </xf>
    <xf numFmtId="0" fontId="28" fillId="2" borderId="3" xfId="0" applyFont="1" applyFill="1" applyBorder="1" applyAlignment="1">
      <alignment horizontal="right" vertical="center" readingOrder="2"/>
    </xf>
    <xf numFmtId="0" fontId="4" fillId="0" borderId="7" xfId="0" applyFont="1" applyBorder="1" applyAlignment="1">
      <alignment vertical="center"/>
    </xf>
    <xf numFmtId="0" fontId="7" fillId="0" borderId="1" xfId="0" applyFont="1" applyBorder="1" applyAlignment="1">
      <alignment vertical="center" wrapText="1"/>
    </xf>
    <xf numFmtId="0" fontId="3" fillId="2" borderId="14" xfId="0" applyFont="1" applyFill="1" applyBorder="1" applyAlignment="1">
      <alignment horizontal="right" vertical="center"/>
    </xf>
    <xf numFmtId="167" fontId="3" fillId="2" borderId="1" xfId="1" applyNumberFormat="1" applyFont="1" applyFill="1" applyBorder="1" applyAlignment="1">
      <alignment horizontal="right" vertical="center"/>
    </xf>
    <xf numFmtId="0" fontId="3" fillId="2" borderId="14" xfId="2"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2" applyFont="1" applyFill="1" applyBorder="1" applyAlignment="1">
      <alignment horizontal="left" vertical="center" wrapText="1"/>
    </xf>
    <xf numFmtId="0" fontId="3" fillId="2" borderId="3" xfId="0" applyFont="1" applyFill="1" applyBorder="1" applyAlignment="1">
      <alignment horizontal="right" vertical="center"/>
    </xf>
    <xf numFmtId="167" fontId="3" fillId="2" borderId="3" xfId="1" applyNumberFormat="1" applyFont="1" applyFill="1" applyBorder="1" applyAlignment="1">
      <alignment horizontal="right" vertical="center"/>
    </xf>
    <xf numFmtId="0" fontId="3" fillId="2" borderId="3" xfId="2" applyFont="1" applyFill="1" applyBorder="1" applyAlignment="1">
      <alignment horizontal="left" vertical="center" wrapText="1"/>
    </xf>
    <xf numFmtId="0" fontId="3" fillId="2" borderId="7" xfId="0" applyFont="1" applyFill="1" applyBorder="1" applyAlignment="1">
      <alignment horizontal="right" vertical="center"/>
    </xf>
    <xf numFmtId="167" fontId="3" fillId="2" borderId="7" xfId="1" applyNumberFormat="1" applyFont="1" applyFill="1" applyBorder="1" applyAlignment="1">
      <alignment horizontal="right" vertical="center"/>
    </xf>
    <xf numFmtId="167" fontId="3" fillId="2" borderId="7" xfId="2" applyNumberFormat="1" applyFont="1" applyFill="1" applyBorder="1" applyAlignment="1">
      <alignment horizontal="left" vertical="center" wrapText="1"/>
    </xf>
    <xf numFmtId="0" fontId="3" fillId="2" borderId="7" xfId="2" applyFont="1" applyFill="1" applyBorder="1" applyAlignment="1">
      <alignment horizontal="left" vertical="center" wrapText="1"/>
    </xf>
    <xf numFmtId="0" fontId="18" fillId="0" borderId="0" xfId="0" applyFont="1" applyBorder="1" applyAlignment="1">
      <alignment horizontal="center" vertical="center"/>
    </xf>
    <xf numFmtId="0" fontId="7" fillId="0" borderId="16"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6" fillId="0" borderId="0" xfId="0" applyFont="1" applyAlignment="1">
      <alignment horizontal="center"/>
    </xf>
    <xf numFmtId="0" fontId="6" fillId="0" borderId="7" xfId="0" applyFont="1" applyBorder="1" applyAlignment="1">
      <alignment horizontal="center"/>
    </xf>
    <xf numFmtId="0" fontId="7" fillId="0" borderId="4" xfId="2" applyFont="1" applyBorder="1" applyAlignment="1">
      <alignment horizontal="center" vertical="center" wrapText="1"/>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wrapText="1" readingOrder="2"/>
    </xf>
    <xf numFmtId="0" fontId="7" fillId="0" borderId="0" xfId="0" applyFont="1" applyAlignment="1">
      <alignment horizontal="center"/>
    </xf>
    <xf numFmtId="0" fontId="7" fillId="2" borderId="8" xfId="0" applyNumberFormat="1" applyFont="1" applyFill="1" applyBorder="1" applyAlignment="1">
      <alignment horizontal="right" vertical="center"/>
    </xf>
    <xf numFmtId="0" fontId="7" fillId="2" borderId="7" xfId="0" applyNumberFormat="1" applyFont="1" applyFill="1" applyBorder="1" applyAlignment="1">
      <alignment horizontal="right" vertical="center"/>
    </xf>
    <xf numFmtId="165" fontId="7" fillId="2" borderId="8" xfId="0" applyNumberFormat="1" applyFont="1" applyFill="1" applyBorder="1" applyAlignment="1">
      <alignment horizontal="right" vertical="center"/>
    </xf>
    <xf numFmtId="165" fontId="7" fillId="2" borderId="7" xfId="0" applyNumberFormat="1" applyFont="1" applyFill="1" applyBorder="1" applyAlignment="1">
      <alignment horizontal="right" vertical="center"/>
    </xf>
    <xf numFmtId="0" fontId="7" fillId="0" borderId="0" xfId="0" applyFont="1" applyBorder="1" applyAlignment="1">
      <alignment horizontal="center" vertical="center"/>
    </xf>
    <xf numFmtId="0" fontId="7" fillId="0" borderId="0" xfId="2" applyFont="1" applyFill="1" applyBorder="1" applyAlignment="1">
      <alignment horizontal="center" vertical="center" wrapText="1" readingOrder="1"/>
    </xf>
    <xf numFmtId="49" fontId="23" fillId="0" borderId="8" xfId="0" applyNumberFormat="1" applyFont="1" applyBorder="1" applyAlignment="1">
      <alignment horizontal="right" vertical="center"/>
    </xf>
    <xf numFmtId="49" fontId="23" fillId="0" borderId="7" xfId="0" applyNumberFormat="1" applyFont="1" applyBorder="1" applyAlignment="1">
      <alignment horizontal="right" vertical="center"/>
    </xf>
    <xf numFmtId="0" fontId="13" fillId="0" borderId="8" xfId="0" applyFont="1" applyBorder="1" applyAlignment="1">
      <alignment vertical="center"/>
    </xf>
    <xf numFmtId="0" fontId="7" fillId="0" borderId="0" xfId="0" applyFont="1" applyBorder="1" applyAlignment="1">
      <alignment horizontal="right" vertical="center" readingOrder="2"/>
    </xf>
    <xf numFmtId="0" fontId="13" fillId="0" borderId="0" xfId="0" applyFont="1" applyBorder="1" applyAlignment="1">
      <alignment horizontal="right" vertical="center" readingOrder="2"/>
    </xf>
    <xf numFmtId="165" fontId="7" fillId="2" borderId="0" xfId="0" applyNumberFormat="1" applyFont="1" applyFill="1" applyBorder="1" applyAlignment="1">
      <alignment horizontal="right" vertical="center"/>
    </xf>
    <xf numFmtId="0" fontId="7" fillId="2" borderId="0" xfId="0" applyNumberFormat="1" applyFont="1" applyFill="1" applyBorder="1" applyAlignment="1">
      <alignment horizontal="right" vertical="center"/>
    </xf>
    <xf numFmtId="0" fontId="33" fillId="0" borderId="0" xfId="0" applyFont="1" applyAlignment="1">
      <alignment horizontal="right" readingOrder="2"/>
    </xf>
    <xf numFmtId="0" fontId="21" fillId="0" borderId="0" xfId="0" applyFont="1" applyAlignment="1">
      <alignment horizontal="right" readingOrder="2"/>
    </xf>
    <xf numFmtId="0" fontId="27" fillId="0" borderId="4" xfId="0" applyFont="1" applyBorder="1" applyAlignment="1">
      <alignment horizontal="right" vertical="center"/>
    </xf>
    <xf numFmtId="0" fontId="27" fillId="0" borderId="21" xfId="0" applyFont="1" applyBorder="1" applyAlignment="1">
      <alignment horizontal="right" vertical="center"/>
    </xf>
    <xf numFmtId="0" fontId="27" fillId="0" borderId="4" xfId="0" applyFont="1" applyBorder="1" applyAlignment="1">
      <alignment horizontal="center" vertical="center"/>
    </xf>
    <xf numFmtId="0" fontId="27" fillId="0" borderId="21" xfId="0" applyFont="1" applyBorder="1" applyAlignment="1">
      <alignment horizontal="center" vertical="center"/>
    </xf>
    <xf numFmtId="0" fontId="27" fillId="0" borderId="4" xfId="0" applyFont="1" applyFill="1" applyBorder="1" applyAlignment="1">
      <alignment horizontal="center" vertical="center"/>
    </xf>
    <xf numFmtId="0" fontId="27" fillId="0" borderId="21" xfId="0" applyFont="1" applyFill="1" applyBorder="1" applyAlignment="1">
      <alignment horizontal="center" vertical="center"/>
    </xf>
    <xf numFmtId="0" fontId="3" fillId="0" borderId="0" xfId="2" applyFont="1" applyBorder="1" applyAlignment="1">
      <alignment horizontal="left" vertical="center" wrapText="1" readingOrder="1"/>
    </xf>
    <xf numFmtId="0" fontId="28" fillId="0" borderId="8" xfId="0" applyFont="1" applyBorder="1" applyAlignment="1">
      <alignment horizontal="right" vertical="center" readingOrder="2"/>
    </xf>
    <xf numFmtId="0" fontId="25" fillId="0" borderId="0" xfId="0" applyFont="1" applyBorder="1" applyAlignment="1">
      <alignment horizontal="center" vertical="center"/>
    </xf>
    <xf numFmtId="0" fontId="27" fillId="0" borderId="4" xfId="2" applyFont="1" applyBorder="1" applyAlignment="1">
      <alignment horizontal="center" vertical="center" wrapText="1"/>
    </xf>
    <xf numFmtId="0" fontId="27" fillId="0" borderId="21" xfId="2" applyFont="1" applyBorder="1" applyAlignment="1">
      <alignment horizontal="center" vertical="center" wrapText="1"/>
    </xf>
    <xf numFmtId="0" fontId="27" fillId="0" borderId="4" xfId="2" applyFont="1" applyBorder="1" applyAlignment="1">
      <alignment horizontal="left" vertical="center"/>
    </xf>
    <xf numFmtId="0" fontId="27" fillId="0" borderId="21" xfId="2" applyFont="1" applyBorder="1" applyAlignment="1">
      <alignment horizontal="left" vertical="center"/>
    </xf>
    <xf numFmtId="0" fontId="28" fillId="2" borderId="9" xfId="0" applyFont="1" applyFill="1" applyBorder="1" applyAlignment="1">
      <alignment horizontal="right" vertical="center" readingOrder="2"/>
    </xf>
    <xf numFmtId="0" fontId="28" fillId="2" borderId="9" xfId="0" applyFont="1" applyFill="1" applyBorder="1" applyAlignment="1">
      <alignment horizontal="left" vertical="center" wrapText="1" readingOrder="2"/>
    </xf>
    <xf numFmtId="0" fontId="28" fillId="0" borderId="0" xfId="0" applyFont="1" applyAlignment="1">
      <alignment horizontal="center" vertical="center" wrapText="1"/>
    </xf>
    <xf numFmtId="0" fontId="28" fillId="0" borderId="0" xfId="0" applyFont="1" applyAlignment="1">
      <alignment vertical="center"/>
    </xf>
    <xf numFmtId="0" fontId="4" fillId="2" borderId="0" xfId="0" applyFont="1" applyFill="1" applyAlignment="1">
      <alignment horizontal="right" vertical="center"/>
    </xf>
    <xf numFmtId="0" fontId="34" fillId="0" borderId="0" xfId="3" applyFont="1" applyBorder="1" applyAlignment="1">
      <alignment horizontal="center" vertical="center" wrapText="1"/>
    </xf>
    <xf numFmtId="0" fontId="29" fillId="0" borderId="0" xfId="3" applyFont="1" applyBorder="1" applyAlignment="1">
      <alignment horizontal="center" vertical="center" wrapText="1"/>
    </xf>
    <xf numFmtId="0" fontId="29" fillId="0" borderId="0" xfId="0" applyFont="1" applyBorder="1" applyAlignment="1">
      <alignment horizontal="center" vertical="center" wrapText="1"/>
    </xf>
    <xf numFmtId="0" fontId="4" fillId="0" borderId="8" xfId="3" applyFont="1" applyBorder="1" applyAlignment="1">
      <alignment horizontal="left" vertical="center" wrapText="1"/>
    </xf>
    <xf numFmtId="0" fontId="4" fillId="0" borderId="8" xfId="0" applyFont="1" applyBorder="1" applyAlignment="1">
      <alignment horizontal="right" vertical="center" wrapText="1" readingOrder="2"/>
    </xf>
    <xf numFmtId="0" fontId="4" fillId="0" borderId="0" xfId="0" applyFont="1" applyBorder="1" applyAlignment="1">
      <alignment horizontal="right" vertical="top" wrapText="1" readingOrder="2"/>
    </xf>
    <xf numFmtId="0" fontId="15" fillId="0" borderId="0" xfId="0" applyFont="1" applyAlignment="1">
      <alignment horizontal="right" vertical="top" wrapText="1" readingOrder="2"/>
    </xf>
    <xf numFmtId="0" fontId="4" fillId="0" borderId="0" xfId="0" applyFont="1" applyBorder="1" applyAlignment="1">
      <alignment vertical="top" wrapText="1" readingOrder="2"/>
    </xf>
    <xf numFmtId="0" fontId="15" fillId="0" borderId="0" xfId="0" applyFont="1" applyAlignment="1">
      <alignment vertical="top" wrapText="1" readingOrder="2"/>
    </xf>
    <xf numFmtId="0" fontId="4" fillId="0" borderId="0" xfId="0" applyFont="1" applyBorder="1" applyAlignment="1">
      <alignment horizontal="center" vertical="center" wrapText="1"/>
    </xf>
    <xf numFmtId="0" fontId="4" fillId="0" borderId="7" xfId="0" applyFont="1" applyBorder="1" applyAlignment="1">
      <alignment horizont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3" fillId="0" borderId="0" xfId="0" applyFont="1" applyAlignment="1">
      <alignment horizontal="center" vertical="center" wrapText="1"/>
    </xf>
    <xf numFmtId="0" fontId="4" fillId="0" borderId="0" xfId="0" applyFont="1" applyBorder="1" applyAlignment="1">
      <alignment horizontal="left" vertical="center" wrapText="1" readingOrder="2"/>
    </xf>
    <xf numFmtId="0" fontId="3"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7" fillId="0" borderId="3" xfId="0" applyFont="1" applyBorder="1" applyAlignment="1">
      <alignment horizontal="right" vertical="center"/>
    </xf>
    <xf numFmtId="0" fontId="8" fillId="2" borderId="0"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right"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8" fillId="0" borderId="0" xfId="0" applyFont="1" applyBorder="1" applyAlignment="1">
      <alignment horizontal="center" vertical="center" wrapText="1"/>
    </xf>
    <xf numFmtId="0" fontId="7" fillId="0" borderId="5" xfId="0" applyFont="1" applyBorder="1" applyAlignment="1">
      <alignment horizontal="right" vertical="center"/>
    </xf>
    <xf numFmtId="0" fontId="7" fillId="0" borderId="4" xfId="0" applyFont="1" applyBorder="1" applyAlignment="1">
      <alignment horizontal="center" vertical="center" readingOrder="2"/>
    </xf>
    <xf numFmtId="0" fontId="7" fillId="0" borderId="0" xfId="0" applyFont="1" applyBorder="1" applyAlignment="1">
      <alignment horizontal="center" vertical="center" readingOrder="2"/>
    </xf>
    <xf numFmtId="0" fontId="7" fillId="0" borderId="8" xfId="0" applyFont="1" applyBorder="1" applyAlignment="1">
      <alignment horizontal="right" vertical="top"/>
    </xf>
    <xf numFmtId="0" fontId="7" fillId="0" borderId="0" xfId="0" applyFont="1" applyBorder="1" applyAlignment="1">
      <alignment horizontal="right" vertical="top"/>
    </xf>
    <xf numFmtId="0" fontId="8" fillId="0" borderId="0" xfId="0" applyFont="1" applyBorder="1" applyAlignment="1">
      <alignment horizontal="center" vertical="center" readingOrder="2"/>
    </xf>
    <xf numFmtId="0" fontId="7" fillId="0" borderId="0" xfId="0" applyFont="1" applyBorder="1" applyAlignment="1">
      <alignment horizontal="right" vertical="center" wrapText="1" readingOrder="2"/>
    </xf>
    <xf numFmtId="0" fontId="24" fillId="0" borderId="0" xfId="0" applyFont="1" applyBorder="1" applyAlignment="1">
      <alignment horizontal="right" vertical="center" readingOrder="2"/>
    </xf>
    <xf numFmtId="0" fontId="24" fillId="0" borderId="4" xfId="0" applyFont="1" applyBorder="1" applyAlignment="1">
      <alignment horizontal="center" vertical="center" readingOrder="2"/>
    </xf>
    <xf numFmtId="0" fontId="24" fillId="0" borderId="0" xfId="0" applyFont="1" applyBorder="1" applyAlignment="1">
      <alignment horizontal="center" vertical="center" readingOrder="2"/>
    </xf>
    <xf numFmtId="0" fontId="26" fillId="0" borderId="0" xfId="0" applyFont="1" applyBorder="1" applyAlignment="1">
      <alignment horizontal="right" vertical="center" wrapText="1" readingOrder="2"/>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30" fillId="0" borderId="0" xfId="0" applyFont="1" applyBorder="1" applyAlignment="1">
      <alignment horizontal="center" vertical="center" wrapText="1" readingOrder="2"/>
    </xf>
    <xf numFmtId="0" fontId="3" fillId="2" borderId="0" xfId="0" applyFont="1" applyFill="1" applyAlignment="1">
      <alignment horizontal="center" vertical="center"/>
    </xf>
    <xf numFmtId="0" fontId="32" fillId="0" borderId="0" xfId="0" applyFont="1" applyAlignment="1">
      <alignment horizontal="center" vertical="center"/>
    </xf>
    <xf numFmtId="0" fontId="4" fillId="0" borderId="8" xfId="0" applyFont="1" applyBorder="1" applyAlignment="1">
      <alignment horizontal="left" vertical="center" wrapText="1" readingOrder="2"/>
    </xf>
    <xf numFmtId="3" fontId="4" fillId="0" borderId="5" xfId="0" applyNumberFormat="1" applyFont="1" applyBorder="1" applyAlignment="1">
      <alignment vertical="center"/>
    </xf>
    <xf numFmtId="0" fontId="4" fillId="0" borderId="13" xfId="0" applyFont="1" applyBorder="1" applyAlignment="1">
      <alignment horizontal="righ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2" applyFont="1" applyBorder="1" applyAlignment="1">
      <alignment horizontal="center" vertical="center" wrapText="1"/>
    </xf>
    <xf numFmtId="0" fontId="7" fillId="0" borderId="1" xfId="0" applyFont="1" applyBorder="1" applyAlignment="1">
      <alignment horizontal="right" vertical="center" wrapText="1"/>
    </xf>
    <xf numFmtId="0" fontId="7" fillId="0" borderId="3" xfId="0" applyFont="1" applyBorder="1" applyAlignment="1">
      <alignment horizontal="right" vertical="center" wrapText="1"/>
    </xf>
    <xf numFmtId="3" fontId="7" fillId="2" borderId="3" xfId="0" applyNumberFormat="1" applyFont="1" applyFill="1" applyBorder="1" applyAlignment="1">
      <alignment horizontal="right" vertical="center" wrapText="1"/>
    </xf>
    <xf numFmtId="0" fontId="23" fillId="2" borderId="1" xfId="0" applyFont="1" applyFill="1" applyBorder="1" applyAlignment="1">
      <alignment horizontal="right" vertical="center" wrapText="1"/>
    </xf>
    <xf numFmtId="0" fontId="7" fillId="0" borderId="1" xfId="0" applyFont="1" applyFill="1" applyBorder="1" applyAlignment="1">
      <alignment horizontal="right" vertical="center"/>
    </xf>
    <xf numFmtId="0" fontId="18" fillId="0" borderId="0" xfId="0" applyFont="1" applyBorder="1" applyAlignment="1">
      <alignment horizontal="center" vertical="center" wrapText="1"/>
    </xf>
    <xf numFmtId="0" fontId="7" fillId="0" borderId="4" xfId="0" applyFont="1" applyFill="1" applyBorder="1" applyAlignment="1">
      <alignment horizontal="center" vertical="center"/>
    </xf>
    <xf numFmtId="0" fontId="6" fillId="0" borderId="4" xfId="0" applyFont="1" applyBorder="1" applyAlignment="1">
      <alignment horizont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Alignment="1">
      <alignment horizontal="right" vertical="center" wrapText="1"/>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5" xfId="0" applyNumberFormat="1" applyFont="1" applyFill="1" applyBorder="1" applyAlignment="1">
      <alignment horizontal="right" vertical="center"/>
    </xf>
    <xf numFmtId="0" fontId="7" fillId="0" borderId="15" xfId="0" applyFont="1" applyFill="1" applyBorder="1" applyAlignment="1">
      <alignment horizontal="center" vertical="center"/>
    </xf>
    <xf numFmtId="0" fontId="13" fillId="0" borderId="0" xfId="0" applyFont="1" applyBorder="1" applyAlignment="1">
      <alignment horizontal="left" vertical="top" wrapText="1"/>
    </xf>
    <xf numFmtId="0" fontId="7" fillId="0" borderId="1" xfId="0" applyNumberFormat="1" applyFont="1" applyFill="1" applyBorder="1" applyAlignment="1">
      <alignment horizontal="right" vertical="center"/>
    </xf>
    <xf numFmtId="0" fontId="7" fillId="0" borderId="1" xfId="0" applyNumberFormat="1" applyFont="1" applyBorder="1" applyAlignment="1">
      <alignment horizontal="right" vertical="center" wrapText="1"/>
    </xf>
    <xf numFmtId="0" fontId="7" fillId="2" borderId="1" xfId="0" applyFont="1" applyFill="1" applyBorder="1" applyAlignment="1">
      <alignment horizontal="right" vertical="center"/>
    </xf>
    <xf numFmtId="0" fontId="13" fillId="0" borderId="0" xfId="0" applyFont="1" applyBorder="1" applyAlignment="1">
      <alignment horizontal="right" vertical="center" wrapText="1" readingOrder="2"/>
    </xf>
    <xf numFmtId="0" fontId="13" fillId="0" borderId="0" xfId="0" applyFont="1" applyBorder="1" applyAlignment="1">
      <alignment horizontal="left" wrapText="1"/>
    </xf>
    <xf numFmtId="3" fontId="23" fillId="2" borderId="5" xfId="0" applyNumberFormat="1" applyFont="1" applyFill="1" applyBorder="1" applyAlignment="1">
      <alignment horizontal="right" vertical="center"/>
    </xf>
    <xf numFmtId="0" fontId="23" fillId="2" borderId="5" xfId="0" applyFont="1" applyFill="1" applyBorder="1" applyAlignment="1">
      <alignment horizontal="right" vertical="center"/>
    </xf>
    <xf numFmtId="0" fontId="7" fillId="2" borderId="1" xfId="0" applyFont="1" applyFill="1" applyBorder="1" applyAlignment="1">
      <alignment horizontal="righ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7" fillId="0" borderId="0" xfId="0" applyFont="1" applyAlignment="1"/>
    <xf numFmtId="0" fontId="8"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7" fillId="2" borderId="0" xfId="0" applyFont="1" applyFill="1" applyAlignment="1">
      <alignment horizontal="right" vertical="top" readingOrder="2"/>
    </xf>
    <xf numFmtId="0" fontId="7" fillId="0" borderId="0" xfId="2" applyFont="1" applyAlignment="1">
      <alignment horizontal="left" vertical="center" readingOrder="1"/>
    </xf>
    <xf numFmtId="0" fontId="8"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0" xfId="5" applyFont="1" applyFill="1" applyBorder="1" applyAlignment="1">
      <alignment horizontal="center" vertical="center" wrapText="1"/>
    </xf>
    <xf numFmtId="9" fontId="7" fillId="0" borderId="7" xfId="5" applyFont="1" applyFill="1" applyBorder="1" applyAlignment="1">
      <alignment horizontal="center" vertical="center" wrapText="1"/>
    </xf>
    <xf numFmtId="0" fontId="7" fillId="0" borderId="0" xfId="2" applyFont="1" applyBorder="1" applyAlignment="1">
      <alignment horizontal="left" vertical="center" readingOrder="1"/>
    </xf>
    <xf numFmtId="0" fontId="8" fillId="0" borderId="4" xfId="0" applyFont="1" applyBorder="1" applyAlignment="1">
      <alignment horizontal="center" vertical="center"/>
    </xf>
    <xf numFmtId="0" fontId="7" fillId="0" borderId="7" xfId="0" applyFont="1" applyBorder="1" applyAlignment="1">
      <alignment horizontal="center" vertical="center"/>
    </xf>
    <xf numFmtId="0" fontId="10" fillId="0" borderId="0" xfId="0" applyFont="1" applyAlignment="1">
      <alignment horizontal="right" vertical="center" readingOrder="2"/>
    </xf>
    <xf numFmtId="0" fontId="3" fillId="2" borderId="0" xfId="0" applyFont="1" applyFill="1" applyBorder="1" applyAlignment="1">
      <alignment horizontal="right" vertical="center" wrapText="1"/>
    </xf>
    <xf numFmtId="0" fontId="3" fillId="2" borderId="7"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Border="1" applyAlignment="1">
      <alignment horizontal="right" vertical="center" wrapText="1" readingOrder="2"/>
    </xf>
    <xf numFmtId="0" fontId="28" fillId="0" borderId="0"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Border="1" applyAlignment="1">
      <alignment horizontal="right" vertical="center" readingOrder="1"/>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2" xfId="0" applyFont="1" applyFill="1" applyBorder="1" applyAlignment="1">
      <alignment horizontal="right" vertical="center" wrapText="1"/>
    </xf>
    <xf numFmtId="0" fontId="16" fillId="0" borderId="22" xfId="0" applyFont="1" applyBorder="1" applyAlignment="1">
      <alignment horizontal="right" vertical="center"/>
    </xf>
    <xf numFmtId="0" fontId="4" fillId="2" borderId="0"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0" xfId="0" applyFont="1" applyFill="1" applyBorder="1" applyAlignment="1">
      <alignment horizontal="right" vertical="center" wrapText="1" readingOrder="2"/>
    </xf>
    <xf numFmtId="0" fontId="3" fillId="2" borderId="0" xfId="0" applyFont="1" applyFill="1" applyBorder="1" applyAlignment="1">
      <alignment horizontal="center" vertical="center" wrapText="1" readingOrder="2"/>
    </xf>
    <xf numFmtId="0" fontId="36" fillId="0" borderId="0" xfId="0" applyFont="1" applyBorder="1" applyAlignment="1">
      <alignment horizontal="right" vertical="center" readingOrder="1"/>
    </xf>
    <xf numFmtId="0" fontId="36" fillId="0" borderId="0" xfId="0" applyFont="1" applyBorder="1" applyAlignment="1">
      <alignment horizontal="left" vertical="center" wrapText="1"/>
    </xf>
    <xf numFmtId="0" fontId="21" fillId="2" borderId="0" xfId="0" applyFont="1" applyFill="1" applyBorder="1" applyAlignment="1">
      <alignment horizontal="left" vertical="center" wrapText="1"/>
    </xf>
    <xf numFmtId="0" fontId="21" fillId="2" borderId="0" xfId="0" applyFont="1" applyFill="1" applyBorder="1" applyAlignment="1">
      <alignment horizontal="right" vertical="center" wrapText="1" readingOrder="2"/>
    </xf>
    <xf numFmtId="0" fontId="33" fillId="0" borderId="0" xfId="0" applyFont="1" applyBorder="1" applyAlignment="1">
      <alignment horizontal="left" vertical="center" wrapText="1"/>
    </xf>
    <xf numFmtId="0" fontId="33" fillId="0" borderId="0" xfId="0" applyFont="1" applyBorder="1" applyAlignment="1">
      <alignment horizontal="right" vertical="center" wrapText="1" readingOrder="2"/>
    </xf>
    <xf numFmtId="0" fontId="4" fillId="2" borderId="7" xfId="0" applyFont="1" applyFill="1" applyBorder="1" applyAlignment="1">
      <alignment horizontal="left" vertical="center" wrapText="1"/>
    </xf>
    <xf numFmtId="0" fontId="4" fillId="2" borderId="7" xfId="0" applyFont="1" applyFill="1" applyBorder="1" applyAlignment="1">
      <alignment horizontal="righ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right" vertical="center" wrapText="1"/>
    </xf>
    <xf numFmtId="0" fontId="4" fillId="0" borderId="7" xfId="0" applyFont="1" applyBorder="1" applyAlignment="1">
      <alignment horizontal="right" vertical="center" wrapText="1"/>
    </xf>
    <xf numFmtId="0" fontId="28" fillId="0" borderId="0" xfId="0"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4" fillId="0" borderId="13" xfId="0" applyFont="1" applyBorder="1" applyAlignment="1">
      <alignment horizontal="center" vertical="center" wrapText="1"/>
    </xf>
    <xf numFmtId="3" fontId="4" fillId="0" borderId="2"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3" fillId="0" borderId="0" xfId="0" applyFont="1" applyBorder="1" applyAlignment="1">
      <alignment horizontal="center"/>
    </xf>
    <xf numFmtId="0" fontId="3" fillId="0" borderId="0" xfId="0" applyFont="1" applyBorder="1" applyAlignment="1">
      <alignment horizontal="right" vertical="center" readingOrder="2"/>
    </xf>
    <xf numFmtId="0" fontId="3"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xf>
    <xf numFmtId="0" fontId="27" fillId="0" borderId="0" xfId="0" applyFont="1" applyBorder="1" applyAlignment="1">
      <alignment horizontal="center" vertical="center"/>
    </xf>
    <xf numFmtId="0" fontId="28" fillId="0" borderId="13" xfId="0" applyFont="1" applyBorder="1" applyAlignment="1">
      <alignment horizontal="right" vertical="center"/>
    </xf>
    <xf numFmtId="0" fontId="3" fillId="0" borderId="7" xfId="2"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right" vertical="center"/>
    </xf>
    <xf numFmtId="0" fontId="3" fillId="0" borderId="7" xfId="0" applyFont="1" applyFill="1" applyBorder="1" applyAlignment="1">
      <alignment horizontal="center" vertical="center"/>
    </xf>
    <xf numFmtId="0" fontId="16" fillId="0" borderId="7" xfId="0" applyFont="1" applyBorder="1" applyAlignment="1">
      <alignment horizontal="center" vertical="center"/>
    </xf>
    <xf numFmtId="0" fontId="3" fillId="0" borderId="4" xfId="0" applyFont="1" applyFill="1" applyBorder="1" applyAlignment="1">
      <alignment horizontal="center" vertical="center"/>
    </xf>
    <xf numFmtId="0" fontId="16" fillId="0" borderId="4" xfId="0" applyFont="1" applyBorder="1" applyAlignment="1">
      <alignment horizontal="center" vertical="center"/>
    </xf>
    <xf numFmtId="0" fontId="4" fillId="0" borderId="0" xfId="0" applyFont="1" applyAlignment="1">
      <alignment horizontal="right" vertical="top" wrapText="1" readingOrder="2"/>
    </xf>
    <xf numFmtId="0" fontId="4" fillId="0" borderId="0" xfId="0" applyFont="1" applyAlignment="1">
      <alignment vertical="center" wrapText="1"/>
    </xf>
    <xf numFmtId="0" fontId="33" fillId="0" borderId="0" xfId="0" applyFont="1" applyBorder="1" applyAlignment="1">
      <alignment horizontal="left" vertical="center"/>
    </xf>
    <xf numFmtId="0" fontId="3" fillId="0" borderId="7" xfId="0" applyFont="1" applyFill="1" applyBorder="1" applyAlignment="1">
      <alignment horizontal="center" vertical="center" wrapText="1"/>
    </xf>
    <xf numFmtId="0" fontId="16" fillId="0" borderId="0" xfId="0" applyFont="1" applyAlignment="1">
      <alignment horizontal="center"/>
    </xf>
    <xf numFmtId="0" fontId="16" fillId="0" borderId="7" xfId="0" applyFont="1" applyBorder="1" applyAlignment="1">
      <alignment horizontal="center"/>
    </xf>
    <xf numFmtId="0" fontId="3" fillId="0" borderId="4" xfId="0" applyFont="1" applyBorder="1" applyAlignment="1">
      <alignment horizontal="center" vertical="center" wrapText="1"/>
    </xf>
    <xf numFmtId="0" fontId="3" fillId="0" borderId="0" xfId="2" applyFont="1" applyBorder="1" applyAlignment="1">
      <alignment horizontal="center" vertical="center" wrapText="1"/>
    </xf>
    <xf numFmtId="0" fontId="3" fillId="0" borderId="13" xfId="0" applyFont="1" applyBorder="1" applyAlignment="1">
      <alignment vertical="center" wrapText="1"/>
    </xf>
    <xf numFmtId="0" fontId="16" fillId="0" borderId="13" xfId="0" applyFont="1" applyBorder="1" applyAlignment="1">
      <alignment vertical="center" wrapText="1"/>
    </xf>
    <xf numFmtId="0" fontId="4" fillId="0" borderId="0" xfId="0" applyFont="1" applyBorder="1" applyAlignment="1">
      <alignment vertical="center"/>
    </xf>
    <xf numFmtId="0" fontId="3" fillId="0" borderId="15" xfId="2" applyFont="1" applyBorder="1" applyAlignment="1">
      <alignment horizontal="left" vertical="center" wrapText="1"/>
    </xf>
    <xf numFmtId="0" fontId="3" fillId="0" borderId="7" xfId="2" applyFont="1" applyBorder="1" applyAlignment="1">
      <alignment horizontal="left" vertical="center" wrapText="1"/>
    </xf>
    <xf numFmtId="0" fontId="3" fillId="0" borderId="5" xfId="0" applyFont="1" applyBorder="1" applyAlignment="1">
      <alignment horizontal="right" vertical="center" wrapText="1"/>
    </xf>
    <xf numFmtId="0" fontId="3" fillId="0" borderId="3" xfId="0" applyFont="1" applyBorder="1" applyAlignment="1">
      <alignment horizontal="right" vertical="center" wrapText="1"/>
    </xf>
    <xf numFmtId="0" fontId="3" fillId="0" borderId="8" xfId="2" applyFont="1" applyBorder="1" applyAlignment="1">
      <alignment horizontal="left" vertical="center" wrapText="1"/>
    </xf>
    <xf numFmtId="0" fontId="3" fillId="0" borderId="15" xfId="0" applyFont="1" applyBorder="1" applyAlignment="1">
      <alignment horizontal="right" vertical="center" wrapText="1"/>
    </xf>
    <xf numFmtId="0" fontId="3" fillId="0" borderId="7" xfId="0" applyFont="1" applyBorder="1" applyAlignment="1">
      <alignment horizontal="right" vertical="center" wrapText="1"/>
    </xf>
    <xf numFmtId="0" fontId="3" fillId="0" borderId="0" xfId="2" applyFont="1" applyBorder="1" applyAlignment="1">
      <alignment horizontal="left" vertical="center" wrapText="1"/>
    </xf>
    <xf numFmtId="0" fontId="33" fillId="0" borderId="0" xfId="0" applyFont="1" applyBorder="1" applyAlignment="1">
      <alignment horizontal="right" readingOrder="1"/>
    </xf>
    <xf numFmtId="0" fontId="3" fillId="0" borderId="4" xfId="0" applyFont="1" applyBorder="1" applyAlignment="1">
      <alignment horizontal="left" vertical="center"/>
    </xf>
    <xf numFmtId="0" fontId="4" fillId="0" borderId="7"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4" fillId="0" borderId="4" xfId="0" applyFont="1" applyBorder="1" applyAlignment="1">
      <alignment horizontal="lef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3" fillId="0" borderId="4" xfId="0" applyFont="1" applyBorder="1" applyAlignment="1">
      <alignment horizontal="right" vertical="center"/>
    </xf>
    <xf numFmtId="0" fontId="27" fillId="0" borderId="0" xfId="4" applyFont="1" applyBorder="1" applyAlignment="1">
      <alignment horizontal="center" vertical="center"/>
    </xf>
    <xf numFmtId="0" fontId="27" fillId="0" borderId="0" xfId="4" applyFont="1" applyAlignment="1">
      <alignment horizontal="center" vertical="center"/>
    </xf>
    <xf numFmtId="0" fontId="28" fillId="0" borderId="0" xfId="4" applyFont="1" applyBorder="1" applyAlignment="1">
      <alignment horizontal="center" vertical="center"/>
    </xf>
    <xf numFmtId="0" fontId="28" fillId="0" borderId="7" xfId="4" applyFont="1" applyBorder="1" applyAlignment="1">
      <alignment horizontal="center" vertical="center"/>
    </xf>
    <xf numFmtId="0" fontId="3" fillId="0" borderId="13" xfId="4" applyFont="1" applyBorder="1" applyAlignment="1">
      <alignment horizontal="right" vertical="center"/>
    </xf>
    <xf numFmtId="0" fontId="28" fillId="0" borderId="8" xfId="4" applyFont="1" applyBorder="1" applyAlignment="1">
      <alignment horizontal="center" vertical="center"/>
    </xf>
    <xf numFmtId="0" fontId="28" fillId="0" borderId="4" xfId="4" applyFont="1" applyBorder="1" applyAlignment="1">
      <alignment horizontal="center" vertical="center"/>
    </xf>
    <xf numFmtId="0" fontId="28" fillId="0" borderId="4" xfId="4" applyFont="1" applyBorder="1" applyAlignment="1">
      <alignment horizontal="center" vertical="center" wrapText="1"/>
    </xf>
    <xf numFmtId="0" fontId="28" fillId="0" borderId="0" xfId="4" applyFont="1" applyBorder="1" applyAlignment="1">
      <alignment horizontal="center" vertical="center" wrapText="1"/>
    </xf>
    <xf numFmtId="0" fontId="28" fillId="0" borderId="7" xfId="4" applyFont="1" applyBorder="1" applyAlignment="1">
      <alignment horizontal="center" vertical="center" wrapText="1"/>
    </xf>
    <xf numFmtId="0" fontId="28" fillId="0" borderId="4" xfId="4" applyFont="1" applyBorder="1" applyAlignment="1">
      <alignment horizontal="left" vertical="center" wrapText="1"/>
    </xf>
    <xf numFmtId="0" fontId="28" fillId="0" borderId="0" xfId="4" applyFont="1" applyBorder="1" applyAlignment="1">
      <alignment horizontal="left" vertical="center" wrapText="1"/>
    </xf>
    <xf numFmtId="0" fontId="28" fillId="0" borderId="7" xfId="4" applyFont="1" applyBorder="1" applyAlignment="1">
      <alignment horizontal="left" vertical="center" wrapText="1"/>
    </xf>
    <xf numFmtId="0" fontId="4" fillId="0" borderId="13" xfId="4" applyFont="1" applyBorder="1" applyAlignment="1">
      <alignment horizontal="left" vertical="center"/>
    </xf>
    <xf numFmtId="3" fontId="28" fillId="0" borderId="16" xfId="4" applyNumberFormat="1" applyFont="1" applyBorder="1" applyAlignment="1">
      <alignment horizontal="right" vertical="center"/>
    </xf>
    <xf numFmtId="0" fontId="28" fillId="0" borderId="9" xfId="4" applyFont="1" applyBorder="1" applyAlignment="1">
      <alignment horizontal="right" vertical="center"/>
    </xf>
    <xf numFmtId="3" fontId="28" fillId="0" borderId="9" xfId="4" applyNumberFormat="1" applyFont="1" applyBorder="1" applyAlignment="1">
      <alignment horizontal="right" vertical="center"/>
    </xf>
    <xf numFmtId="0" fontId="28" fillId="0" borderId="16" xfId="4" applyFont="1" applyBorder="1" applyAlignment="1">
      <alignment vertical="center"/>
    </xf>
    <xf numFmtId="0" fontId="19" fillId="0" borderId="16" xfId="0" applyFont="1" applyBorder="1" applyAlignment="1">
      <alignment vertical="center"/>
    </xf>
    <xf numFmtId="0" fontId="28" fillId="0" borderId="8" xfId="4" applyFont="1" applyBorder="1" applyAlignment="1">
      <alignment horizontal="center" vertical="center" wrapText="1"/>
    </xf>
    <xf numFmtId="0" fontId="4" fillId="0" borderId="0" xfId="4" applyFont="1" applyBorder="1" applyAlignment="1">
      <alignment horizontal="right" vertical="center" readingOrder="1"/>
    </xf>
    <xf numFmtId="0" fontId="4" fillId="0" borderId="0" xfId="4" applyFont="1" applyBorder="1" applyAlignment="1">
      <alignment vertical="center"/>
    </xf>
    <xf numFmtId="0" fontId="33" fillId="0" borderId="0" xfId="4" applyFont="1" applyBorder="1" applyAlignment="1">
      <alignment vertical="center"/>
    </xf>
    <xf numFmtId="3" fontId="28" fillId="0" borderId="18" xfId="4" applyNumberFormat="1" applyFont="1" applyBorder="1" applyAlignment="1">
      <alignment horizontal="right" vertical="center"/>
    </xf>
    <xf numFmtId="3" fontId="28" fillId="0" borderId="19" xfId="4" applyNumberFormat="1" applyFont="1" applyBorder="1" applyAlignment="1">
      <alignment horizontal="right" vertical="center"/>
    </xf>
    <xf numFmtId="0" fontId="28" fillId="0" borderId="18" xfId="4" applyFont="1" applyBorder="1" applyAlignment="1">
      <alignment horizontal="right" vertical="center"/>
    </xf>
    <xf numFmtId="0" fontId="19" fillId="0" borderId="18" xfId="0" applyFont="1" applyBorder="1" applyAlignment="1">
      <alignment horizontal="right" vertical="center"/>
    </xf>
    <xf numFmtId="0" fontId="28" fillId="0" borderId="19" xfId="4" applyFont="1" applyBorder="1" applyAlignment="1">
      <alignment horizontal="right" vertical="center"/>
    </xf>
    <xf numFmtId="0" fontId="19" fillId="0" borderId="19" xfId="0" applyFont="1" applyBorder="1" applyAlignment="1">
      <alignment horizontal="right" vertical="center"/>
    </xf>
    <xf numFmtId="0" fontId="27" fillId="0" borderId="0" xfId="0" applyFont="1" applyBorder="1" applyAlignment="1">
      <alignment horizontal="center" vertical="center" wrapText="1"/>
    </xf>
    <xf numFmtId="0" fontId="28" fillId="0" borderId="4" xfId="0" applyFont="1" applyBorder="1" applyAlignment="1">
      <alignment horizontal="center" vertical="center"/>
    </xf>
    <xf numFmtId="0" fontId="29" fillId="0" borderId="4" xfId="0" applyFont="1" applyBorder="1" applyAlignment="1">
      <alignment horizontal="center" vertical="center"/>
    </xf>
    <xf numFmtId="0" fontId="28" fillId="0" borderId="7" xfId="0" applyFont="1" applyBorder="1" applyAlignment="1">
      <alignment horizontal="center" vertical="center"/>
    </xf>
    <xf numFmtId="0" fontId="28" fillId="0" borderId="13" xfId="0" applyFont="1" applyBorder="1" applyAlignment="1">
      <alignment vertical="center"/>
    </xf>
    <xf numFmtId="0" fontId="19" fillId="0" borderId="13" xfId="0" applyFont="1" applyBorder="1" applyAlignment="1">
      <alignment vertical="center"/>
    </xf>
    <xf numFmtId="3" fontId="35" fillId="0" borderId="5" xfId="0" applyNumberFormat="1" applyFont="1" applyBorder="1" applyAlignment="1">
      <alignment horizontal="right" vertical="center"/>
    </xf>
    <xf numFmtId="0" fontId="3" fillId="0" borderId="14" xfId="0" applyFont="1" applyBorder="1" applyAlignment="1">
      <alignment horizontal="right" vertical="center" wrapText="1"/>
    </xf>
    <xf numFmtId="0" fontId="3" fillId="0" borderId="1" xfId="0" applyFont="1" applyBorder="1" applyAlignment="1">
      <alignment horizontal="right" vertical="center" wrapText="1"/>
    </xf>
    <xf numFmtId="3" fontId="3" fillId="0" borderId="14" xfId="0" applyNumberFormat="1" applyFont="1" applyBorder="1" applyAlignment="1">
      <alignment horizontal="right" vertical="center" wrapText="1"/>
    </xf>
    <xf numFmtId="0" fontId="3" fillId="0" borderId="5" xfId="0" applyFont="1" applyBorder="1" applyAlignment="1">
      <alignment horizontal="righ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3" fontId="35" fillId="0" borderId="7" xfId="0" applyNumberFormat="1" applyFont="1" applyBorder="1" applyAlignment="1">
      <alignment horizontal="right" vertical="center"/>
    </xf>
    <xf numFmtId="0" fontId="4" fillId="0" borderId="0" xfId="0" applyFont="1" applyBorder="1" applyAlignment="1">
      <alignment horizontal="left" vertical="center" readingOrder="2"/>
    </xf>
    <xf numFmtId="0" fontId="15" fillId="0" borderId="0" xfId="0" applyFont="1" applyAlignment="1">
      <alignment readingOrder="2"/>
    </xf>
    <xf numFmtId="0" fontId="3" fillId="0" borderId="19" xfId="0" applyFont="1" applyBorder="1" applyAlignment="1">
      <alignment vertical="center" wrapText="1"/>
    </xf>
    <xf numFmtId="3" fontId="3" fillId="0" borderId="19" xfId="0" applyNumberFormat="1" applyFont="1" applyBorder="1" applyAlignment="1">
      <alignment horizontal="right" vertical="center" wrapText="1"/>
    </xf>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3" fontId="3" fillId="0" borderId="3" xfId="0" applyNumberFormat="1" applyFont="1" applyBorder="1" applyAlignment="1">
      <alignment horizontal="right" vertical="center" wrapText="1"/>
    </xf>
    <xf numFmtId="0" fontId="3" fillId="0" borderId="14" xfId="0" applyNumberFormat="1" applyFont="1" applyBorder="1" applyAlignment="1">
      <alignment horizontal="right" vertical="center" wrapText="1"/>
    </xf>
    <xf numFmtId="0" fontId="4" fillId="0" borderId="0" xfId="0" applyFont="1" applyBorder="1" applyAlignment="1">
      <alignment vertical="center" readingOrder="2"/>
    </xf>
    <xf numFmtId="0" fontId="15" fillId="0" borderId="0" xfId="0" applyFont="1" applyAlignment="1">
      <alignment vertical="center" readingOrder="2"/>
    </xf>
    <xf numFmtId="0" fontId="3" fillId="0" borderId="7" xfId="0" applyFont="1" applyBorder="1" applyAlignment="1">
      <alignment horizontal="right" vertical="center"/>
    </xf>
    <xf numFmtId="0" fontId="3" fillId="0" borderId="2" xfId="0" applyFont="1" applyBorder="1" applyAlignment="1">
      <alignment horizontal="left" vertical="center" wrapText="1"/>
    </xf>
    <xf numFmtId="0" fontId="4" fillId="0" borderId="0" xfId="0" applyFont="1" applyAlignment="1">
      <alignment vertical="top"/>
    </xf>
    <xf numFmtId="0" fontId="4" fillId="0" borderId="0" xfId="0" applyFont="1" applyBorder="1" applyAlignment="1">
      <alignment horizontal="right" vertical="center" wrapText="1" readingOrder="2"/>
    </xf>
    <xf numFmtId="0" fontId="15" fillId="0" borderId="0" xfId="0" applyFont="1" applyBorder="1" applyAlignment="1">
      <alignment horizontal="right" vertical="center" wrapText="1" readingOrder="2"/>
    </xf>
    <xf numFmtId="0" fontId="4" fillId="0" borderId="8" xfId="0" applyFont="1" applyBorder="1" applyAlignment="1">
      <alignment vertical="center" wrapText="1"/>
    </xf>
    <xf numFmtId="0" fontId="15" fillId="0" borderId="8" xfId="0" applyFont="1" applyBorder="1" applyAlignment="1">
      <alignment vertical="center" wrapText="1"/>
    </xf>
    <xf numFmtId="0" fontId="16" fillId="0" borderId="13" xfId="0" applyFont="1" applyBorder="1" applyAlignment="1">
      <alignment vertical="center"/>
    </xf>
    <xf numFmtId="3" fontId="3" fillId="0" borderId="1" xfId="0" applyNumberFormat="1" applyFont="1" applyBorder="1" applyAlignment="1">
      <alignment horizontal="right" vertical="center" wrapText="1"/>
    </xf>
    <xf numFmtId="0" fontId="28" fillId="2" borderId="0" xfId="0" applyFont="1" applyFill="1" applyBorder="1" applyAlignment="1">
      <alignment horizontal="center" wrapText="1"/>
    </xf>
    <xf numFmtId="0" fontId="28" fillId="2" borderId="0" xfId="0" applyFont="1" applyFill="1" applyBorder="1" applyAlignment="1">
      <alignment horizontal="center" vertical="center" wrapText="1"/>
    </xf>
    <xf numFmtId="0" fontId="35" fillId="2" borderId="4" xfId="0" applyFont="1" applyFill="1" applyBorder="1" applyAlignment="1">
      <alignment horizontal="right" vertical="center" wrapText="1"/>
    </xf>
    <xf numFmtId="0" fontId="35" fillId="2" borderId="7" xfId="0" applyFont="1" applyFill="1" applyBorder="1" applyAlignment="1">
      <alignment horizontal="right" vertical="center" wrapText="1"/>
    </xf>
    <xf numFmtId="0" fontId="35" fillId="2" borderId="4" xfId="2" applyFont="1" applyFill="1" applyBorder="1" applyAlignment="1">
      <alignment horizontal="left" vertical="center" wrapText="1" readingOrder="1"/>
    </xf>
    <xf numFmtId="0" fontId="35" fillId="2" borderId="7" xfId="2" applyFont="1" applyFill="1" applyBorder="1" applyAlignment="1">
      <alignment horizontal="left" vertical="center" wrapText="1" readingOrder="1"/>
    </xf>
    <xf numFmtId="0" fontId="35" fillId="0" borderId="4" xfId="0" applyFont="1" applyBorder="1" applyAlignment="1">
      <alignment horizontal="left" vertical="center" wrapText="1" readingOrder="1"/>
    </xf>
    <xf numFmtId="0" fontId="35" fillId="0" borderId="7" xfId="0" applyFont="1" applyBorder="1" applyAlignment="1">
      <alignment horizontal="left" vertical="center" wrapText="1" readingOrder="1"/>
    </xf>
    <xf numFmtId="0" fontId="33" fillId="0" borderId="8" xfId="0" applyFont="1" applyBorder="1" applyAlignment="1">
      <alignment vertical="center" wrapText="1" readingOrder="1"/>
    </xf>
    <xf numFmtId="0" fontId="1" fillId="0" borderId="8" xfId="0" applyFont="1" applyBorder="1" applyAlignment="1">
      <alignment vertical="center" wrapText="1" readingOrder="1"/>
    </xf>
    <xf numFmtId="0" fontId="33" fillId="0" borderId="8" xfId="0" applyFont="1" applyBorder="1" applyAlignment="1">
      <alignment horizontal="right" vertical="center" wrapText="1" readingOrder="2"/>
    </xf>
    <xf numFmtId="0" fontId="28" fillId="0" borderId="4" xfId="2" applyFont="1" applyBorder="1" applyAlignment="1">
      <alignment vertical="center" wrapText="1"/>
    </xf>
    <xf numFmtId="0" fontId="28" fillId="0" borderId="7" xfId="2" applyFont="1" applyBorder="1" applyAlignment="1">
      <alignment vertical="center" wrapText="1"/>
    </xf>
    <xf numFmtId="0" fontId="28" fillId="0" borderId="4" xfId="0" applyFont="1" applyBorder="1" applyAlignment="1">
      <alignment horizontal="right" vertical="center" wrapText="1"/>
    </xf>
    <xf numFmtId="0" fontId="28" fillId="0" borderId="7" xfId="0" applyFont="1" applyBorder="1" applyAlignment="1">
      <alignment horizontal="right" vertical="center" wrapText="1"/>
    </xf>
    <xf numFmtId="0" fontId="22" fillId="2" borderId="0" xfId="0" applyFont="1" applyFill="1" applyBorder="1" applyAlignment="1">
      <alignment horizontal="right" vertical="center"/>
    </xf>
    <xf numFmtId="0" fontId="22" fillId="0" borderId="7" xfId="0" applyFont="1" applyBorder="1" applyAlignment="1">
      <alignment horizontal="right" vertical="center"/>
    </xf>
    <xf numFmtId="0" fontId="35" fillId="0" borderId="0" xfId="0" applyFont="1" applyBorder="1" applyAlignment="1">
      <alignment horizontal="center"/>
    </xf>
    <xf numFmtId="0" fontId="4" fillId="0" borderId="8" xfId="0" applyFont="1" applyBorder="1" applyAlignment="1">
      <alignment vertical="center" wrapText="1" readingOrder="2"/>
    </xf>
    <xf numFmtId="0" fontId="15" fillId="0" borderId="8" xfId="0" applyFont="1" applyBorder="1" applyAlignment="1">
      <alignment vertical="center" readingOrder="2"/>
    </xf>
    <xf numFmtId="0" fontId="15" fillId="0" borderId="8" xfId="0" applyFont="1" applyBorder="1" applyAlignment="1">
      <alignment horizontal="right" vertical="center" wrapText="1" readingOrder="2"/>
    </xf>
    <xf numFmtId="0" fontId="35" fillId="2" borderId="0" xfId="0" applyFont="1" applyFill="1" applyBorder="1" applyAlignment="1">
      <alignment horizontal="center" vertical="center"/>
    </xf>
    <xf numFmtId="0" fontId="22" fillId="0" borderId="1" xfId="0" applyFont="1" applyBorder="1" applyAlignment="1">
      <alignment vertical="center"/>
    </xf>
    <xf numFmtId="0" fontId="15" fillId="0" borderId="1" xfId="0" applyFont="1" applyBorder="1" applyAlignment="1">
      <alignment vertical="center"/>
    </xf>
    <xf numFmtId="0" fontId="22" fillId="0" borderId="3" xfId="0" applyFont="1" applyBorder="1" applyAlignment="1">
      <alignment horizontal="right" vertical="center" readingOrder="1"/>
    </xf>
    <xf numFmtId="0" fontId="15" fillId="0" borderId="3" xfId="0" applyFont="1" applyBorder="1" applyAlignment="1">
      <alignment horizontal="right" vertical="center" readingOrder="1"/>
    </xf>
    <xf numFmtId="0" fontId="22" fillId="2" borderId="7" xfId="0" applyFont="1" applyFill="1" applyBorder="1" applyAlignment="1">
      <alignment horizontal="right" vertical="center" wrapText="1"/>
    </xf>
    <xf numFmtId="0" fontId="35" fillId="2" borderId="0" xfId="0" applyFont="1" applyFill="1" applyBorder="1" applyAlignment="1">
      <alignment horizontal="center" vertical="center" wrapText="1"/>
    </xf>
    <xf numFmtId="0" fontId="35" fillId="2" borderId="0" xfId="2" applyFont="1" applyFill="1" applyBorder="1" applyAlignment="1">
      <alignment horizontal="center" vertical="center" wrapText="1"/>
    </xf>
    <xf numFmtId="0" fontId="15" fillId="0" borderId="13" xfId="0" applyFont="1" applyBorder="1" applyAlignment="1">
      <alignment vertical="center" wrapText="1"/>
    </xf>
    <xf numFmtId="0" fontId="22" fillId="0" borderId="5" xfId="0" applyFont="1" applyBorder="1" applyAlignment="1">
      <alignment vertical="center"/>
    </xf>
    <xf numFmtId="0" fontId="15" fillId="0" borderId="5" xfId="0" applyFont="1" applyBorder="1" applyAlignment="1">
      <alignment vertical="center"/>
    </xf>
    <xf numFmtId="0" fontId="3" fillId="2" borderId="0"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4" xfId="2" applyFont="1" applyFill="1" applyBorder="1" applyAlignment="1">
      <alignment horizontal="center" vertical="center" wrapText="1"/>
    </xf>
    <xf numFmtId="0" fontId="22" fillId="2" borderId="7" xfId="2" applyFont="1" applyFill="1" applyBorder="1" applyAlignment="1">
      <alignment horizontal="center" vertical="center" wrapText="1"/>
    </xf>
    <xf numFmtId="0" fontId="33" fillId="0" borderId="0" xfId="0" applyFont="1" applyBorder="1" applyAlignment="1">
      <alignment vertical="center" wrapText="1"/>
    </xf>
    <xf numFmtId="0" fontId="35" fillId="0" borderId="0" xfId="0" applyFont="1" applyBorder="1" applyAlignment="1">
      <alignment horizontal="center" vertical="center" wrapText="1" readingOrder="2"/>
    </xf>
  </cellXfs>
  <cellStyles count="7">
    <cellStyle name="Comma" xfId="1" builtinId="3"/>
    <cellStyle name="Normal" xfId="0" builtinId="0"/>
    <cellStyle name="Normal 2" xfId="2"/>
    <cellStyle name="Normal 3" xfId="3"/>
    <cellStyle name="Normal 4" xfId="4"/>
    <cellStyle name="Percent" xfId="5"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945635980264747E-2"/>
          <c:y val="0.20817941895194136"/>
          <c:w val="0.9389104003500488"/>
          <c:h val="0.65321379310344863"/>
        </c:manualLayout>
      </c:layout>
      <c:lineChart>
        <c:grouping val="standard"/>
        <c:ser>
          <c:idx val="0"/>
          <c:order val="0"/>
          <c:marker>
            <c:spPr>
              <a:solidFill>
                <a:srgbClr val="FF0000"/>
              </a:solidFill>
            </c:spPr>
          </c:marker>
          <c:dLbls>
            <c:dLbl>
              <c:idx val="0"/>
              <c:layout>
                <c:manualLayout>
                  <c:x val="-4.4031148998937106E-2"/>
                  <c:y val="3.2407042869641474E-2"/>
                </c:manualLayout>
              </c:layout>
              <c:spPr/>
              <c:txPr>
                <a:bodyPr/>
                <a:lstStyle/>
                <a:p>
                  <a:pPr>
                    <a:defRPr lang="ar-IQ"/>
                  </a:pPr>
                  <a:endParaRPr lang="en-US"/>
                </a:p>
              </c:txPr>
              <c:dLblPos val="r"/>
              <c:showVal val="1"/>
            </c:dLbl>
            <c:dLbl>
              <c:idx val="1"/>
              <c:layout>
                <c:manualLayout>
                  <c:x val="-4.4077134986226313E-2"/>
                  <c:y val="5.0925925925925923E-2"/>
                </c:manualLayout>
              </c:layout>
              <c:spPr/>
              <c:txPr>
                <a:bodyPr/>
                <a:lstStyle/>
                <a:p>
                  <a:pPr>
                    <a:defRPr lang="ar-IQ"/>
                  </a:pPr>
                  <a:endParaRPr lang="en-US"/>
                </a:p>
              </c:txPr>
              <c:dLblPos val="r"/>
              <c:showVal val="1"/>
            </c:dLbl>
            <c:dLbl>
              <c:idx val="2"/>
              <c:layout>
                <c:manualLayout>
                  <c:x val="-3.3057851239669422E-2"/>
                  <c:y val="4.1666666666666664E-2"/>
                </c:manualLayout>
              </c:layout>
              <c:spPr/>
              <c:txPr>
                <a:bodyPr/>
                <a:lstStyle/>
                <a:p>
                  <a:pPr>
                    <a:defRPr lang="ar-IQ"/>
                  </a:pPr>
                  <a:endParaRPr lang="en-US"/>
                </a:p>
              </c:txPr>
              <c:dLblPos val="r"/>
              <c:showVal val="1"/>
            </c:dLbl>
            <c:dLbl>
              <c:idx val="3"/>
              <c:layout>
                <c:manualLayout>
                  <c:x val="-3.5812672176308492E-2"/>
                  <c:y val="7.8703703703703734E-2"/>
                </c:manualLayout>
              </c:layout>
              <c:spPr/>
              <c:txPr>
                <a:bodyPr/>
                <a:lstStyle/>
                <a:p>
                  <a:pPr>
                    <a:defRPr lang="ar-IQ"/>
                  </a:pPr>
                  <a:endParaRPr lang="en-US"/>
                </a:p>
              </c:txPr>
              <c:dLblPos val="r"/>
              <c:showVal val="1"/>
            </c:dLbl>
            <c:dLbl>
              <c:idx val="4"/>
              <c:layout>
                <c:manualLayout>
                  <c:x val="-4.1253335068653647E-2"/>
                  <c:y val="5.5555555555555455E-2"/>
                </c:manualLayout>
              </c:layout>
              <c:spPr/>
              <c:txPr>
                <a:bodyPr/>
                <a:lstStyle/>
                <a:p>
                  <a:pPr>
                    <a:defRPr lang="ar-IQ"/>
                  </a:pPr>
                  <a:endParaRPr lang="en-US"/>
                </a:p>
              </c:txPr>
              <c:dLblPos val="r"/>
              <c:showVal val="1"/>
            </c:dLbl>
            <c:dLbl>
              <c:idx val="5"/>
              <c:layout>
                <c:manualLayout>
                  <c:x val="-4.4077351901260324E-2"/>
                  <c:y val="5.5554826480023273E-2"/>
                </c:manualLayout>
              </c:layout>
              <c:spPr/>
              <c:txPr>
                <a:bodyPr/>
                <a:lstStyle/>
                <a:p>
                  <a:pPr>
                    <a:defRPr lang="ar-IQ"/>
                  </a:pPr>
                  <a:endParaRPr lang="en-US"/>
                </a:p>
              </c:txPr>
              <c:dLblPos val="r"/>
              <c:showVal val="1"/>
            </c:dLbl>
            <c:dLbl>
              <c:idx val="6"/>
              <c:layout>
                <c:manualLayout>
                  <c:x val="-4.4054141992581522E-2"/>
                  <c:y val="5.5555555555555455E-2"/>
                </c:manualLayout>
              </c:layout>
              <c:spPr/>
              <c:txPr>
                <a:bodyPr/>
                <a:lstStyle/>
                <a:p>
                  <a:pPr>
                    <a:defRPr lang="ar-IQ"/>
                  </a:pPr>
                  <a:endParaRPr lang="en-US"/>
                </a:p>
              </c:txPr>
              <c:dLblPos val="r"/>
              <c:showVal val="1"/>
            </c:dLbl>
            <c:dLbl>
              <c:idx val="7"/>
              <c:layout>
                <c:manualLayout>
                  <c:x val="-5.5142404720071182E-2"/>
                  <c:y val="0.10648148148148209"/>
                </c:manualLayout>
              </c:layout>
              <c:spPr/>
              <c:txPr>
                <a:bodyPr/>
                <a:lstStyle/>
                <a:p>
                  <a:pPr>
                    <a:defRPr lang="ar-IQ"/>
                  </a:pPr>
                  <a:endParaRPr lang="en-US"/>
                </a:p>
              </c:txPr>
              <c:dLblPos val="r"/>
              <c:showVal val="1"/>
            </c:dLbl>
            <c:dLbl>
              <c:idx val="8"/>
              <c:layout>
                <c:manualLayout>
                  <c:x val="-4.1299321055942334E-2"/>
                  <c:y val="8.7962962962963548E-2"/>
                </c:manualLayout>
              </c:layout>
              <c:spPr/>
              <c:txPr>
                <a:bodyPr/>
                <a:lstStyle/>
                <a:p>
                  <a:pPr>
                    <a:defRPr lang="ar-IQ"/>
                  </a:pPr>
                  <a:endParaRPr lang="en-US"/>
                </a:p>
              </c:txPr>
              <c:dLblPos val="r"/>
              <c:showVal val="1"/>
            </c:dLbl>
            <c:dLbl>
              <c:idx val="9"/>
              <c:layout>
                <c:manualLayout>
                  <c:x val="-3.5766686189019771E-2"/>
                  <c:y val="0.10185185185185186"/>
                </c:manualLayout>
              </c:layout>
              <c:spPr/>
              <c:txPr>
                <a:bodyPr/>
                <a:lstStyle/>
                <a:p>
                  <a:pPr>
                    <a:defRPr lang="ar-IQ"/>
                  </a:pPr>
                  <a:endParaRPr lang="en-US"/>
                </a:p>
              </c:txPr>
              <c:dLblPos val="r"/>
              <c:showVal val="1"/>
            </c:dLbl>
            <c:dLbl>
              <c:idx val="10"/>
              <c:layout>
                <c:manualLayout>
                  <c:x val="-3.3058068154703801E-2"/>
                  <c:y val="6.018482064741907E-2"/>
                </c:manualLayout>
              </c:layout>
              <c:spPr/>
              <c:txPr>
                <a:bodyPr/>
                <a:lstStyle/>
                <a:p>
                  <a:pPr>
                    <a:defRPr lang="ar-IQ"/>
                  </a:pPr>
                  <a:endParaRPr lang="en-US"/>
                </a:p>
              </c:txPr>
              <c:dLblPos val="r"/>
              <c:showVal val="1"/>
            </c:dLbl>
            <c:dLbl>
              <c:idx val="11"/>
              <c:layout>
                <c:manualLayout>
                  <c:x val="-1.0185067526416196E-16"/>
                  <c:y val="9.7222222222222265E-2"/>
                </c:manualLayout>
              </c:layout>
              <c:spPr/>
              <c:txPr>
                <a:bodyPr/>
                <a:lstStyle/>
                <a:p>
                  <a:pPr>
                    <a:defRPr lang="ar-IQ"/>
                  </a:pPr>
                  <a:endParaRPr lang="en-US"/>
                </a:p>
              </c:txPr>
              <c:dLblPos val="r"/>
              <c:showVal val="1"/>
            </c:dLbl>
            <c:spPr>
              <a:noFill/>
              <a:ln w="25400">
                <a:noFill/>
              </a:ln>
            </c:spPr>
            <c:txPr>
              <a:bodyPr/>
              <a:lstStyle/>
              <a:p>
                <a:pPr>
                  <a:defRPr lang="ar-IQ"/>
                </a:pPr>
                <a:endParaRPr lang="en-US"/>
              </a:p>
            </c:txPr>
            <c:dLblPos val="t"/>
            <c:showVal val="1"/>
          </c:dLbls>
          <c:cat>
            <c:multiLvlStrRef>
              <c:f>#REF!</c:f>
            </c:multiLvlStrRef>
          </c:cat>
          <c:val>
            <c:numRef>
              <c:f>#REF!</c:f>
              <c:numCache>
                <c:formatCode>General</c:formatCode>
                <c:ptCount val="1"/>
                <c:pt idx="0">
                  <c:v>1</c:v>
                </c:pt>
              </c:numCache>
            </c:numRef>
          </c:val>
        </c:ser>
        <c:marker val="1"/>
        <c:axId val="42138240"/>
        <c:axId val="59974016"/>
      </c:lineChart>
      <c:catAx>
        <c:axId val="42138240"/>
        <c:scaling>
          <c:orientation val="minMax"/>
        </c:scaling>
        <c:axPos val="b"/>
        <c:numFmt formatCode="#,##0" sourceLinked="1"/>
        <c:tickLblPos val="nextTo"/>
        <c:txPr>
          <a:bodyPr/>
          <a:lstStyle/>
          <a:p>
            <a:pPr>
              <a:defRPr lang="ar-IQ"/>
            </a:pPr>
            <a:endParaRPr lang="en-US"/>
          </a:p>
        </c:txPr>
        <c:crossAx val="59974016"/>
        <c:crosses val="autoZero"/>
        <c:auto val="1"/>
        <c:lblAlgn val="ctr"/>
        <c:lblOffset val="100"/>
      </c:catAx>
      <c:valAx>
        <c:axId val="59974016"/>
        <c:scaling>
          <c:orientation val="minMax"/>
        </c:scaling>
        <c:axPos val="l"/>
        <c:majorGridlines/>
        <c:numFmt formatCode="General" sourceLinked="1"/>
        <c:tickLblPos val="nextTo"/>
        <c:txPr>
          <a:bodyPr/>
          <a:lstStyle/>
          <a:p>
            <a:pPr>
              <a:defRPr lang="ar-IQ"/>
            </a:pPr>
            <a:endParaRPr lang="en-US"/>
          </a:p>
        </c:txPr>
        <c:crossAx val="42138240"/>
        <c:crosses val="autoZero"/>
        <c:crossBetween val="between"/>
      </c:valAx>
      <c:spPr>
        <a:solidFill>
          <a:schemeClr val="accent1">
            <a:lumMod val="20000"/>
            <a:lumOff val="80000"/>
          </a:schemeClr>
        </a:solidFill>
        <a:ln w="25400">
          <a:noFill/>
        </a:ln>
      </c:spPr>
    </c:plotArea>
    <c:plotVisOnly val="1"/>
    <c:dispBlanksAs val="gap"/>
  </c:chart>
  <c:spPr>
    <a:solidFill>
      <a:schemeClr val="accent3">
        <a:lumMod val="20000"/>
        <a:lumOff val="80000"/>
      </a:schemeClr>
    </a:solidFill>
    <a:ln w="25400" cap="flat" cmpd="sng" algn="ctr">
      <a:solidFill>
        <a:schemeClr val="accent2"/>
      </a:solidFill>
      <a:prstDash val="solid"/>
    </a:ln>
    <a:effectLst/>
  </c:spPr>
  <c:txPr>
    <a:bodyPr/>
    <a:lstStyle/>
    <a:p>
      <a:pPr>
        <a:defRPr sz="1400" b="1">
          <a:solidFill>
            <a:schemeClr val="dk1"/>
          </a:solidFill>
          <a:latin typeface="Arial" pitchFamily="34" charset="0"/>
          <a:ea typeface="+mn-ea"/>
          <a:cs typeface="Arial" pitchFamily="34" charset="0"/>
        </a:defRPr>
      </a:pPr>
      <a:endParaRPr lang="en-US"/>
    </a:p>
  </c:txPr>
  <c:printSettings>
    <c:headerFooter/>
    <c:pageMargins b="0.750000000000003" l="0.70000000000000062" r="0.70000000000000062" t="0.750000000000003" header="0.30000000000000032" footer="0.30000000000000032"/>
    <c:pageSetup orientation="portrait"/>
  </c:printSettings>
  <c:userShapes r:id="rId1"/>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142876</xdr:colOff>
      <xdr:row>17</xdr:row>
      <xdr:rowOff>47625</xdr:rowOff>
    </xdr:from>
    <xdr:to>
      <xdr:col>4</xdr:col>
      <xdr:colOff>1762125</xdr:colOff>
      <xdr:row>17</xdr:row>
      <xdr:rowOff>555625</xdr:rowOff>
    </xdr:to>
    <xdr:sp macro="" textlink="">
      <xdr:nvSpPr>
        <xdr:cNvPr id="2049" name="Text Box 1"/>
        <xdr:cNvSpPr txBox="1">
          <a:spLocks noChangeArrowheads="1"/>
        </xdr:cNvSpPr>
      </xdr:nvSpPr>
      <xdr:spPr bwMode="auto">
        <a:xfrm>
          <a:off x="9620694500" y="7572375"/>
          <a:ext cx="7715249" cy="508000"/>
        </a:xfrm>
        <a:prstGeom prst="rect">
          <a:avLst/>
        </a:prstGeom>
        <a:noFill/>
        <a:ln w="9525">
          <a:noFill/>
          <a:miter lim="800000"/>
          <a:headEnd/>
          <a:tailEnd/>
        </a:ln>
      </xdr:spPr>
      <xdr:txBody>
        <a:bodyPr vertOverflow="clip" wrap="square" lIns="0" tIns="18288" rIns="18288" bIns="0" anchor="t" upright="1"/>
        <a:lstStyle/>
        <a:p>
          <a:pPr algn="ctr" rtl="1">
            <a:defRPr sz="1000"/>
          </a:pPr>
          <a:r>
            <a:rPr lang="ar-IQ" sz="1600" b="1" i="0" strike="noStrike">
              <a:solidFill>
                <a:srgbClr val="000000"/>
              </a:solidFill>
              <a:latin typeface="Arial"/>
              <a:cs typeface="Arial"/>
            </a:rPr>
            <a:t>الارقام القياسية لعدد المسافرين المنقولين</a:t>
          </a:r>
          <a:r>
            <a:rPr lang="ar-IQ" sz="1600" b="1" i="0" strike="noStrike">
              <a:solidFill>
                <a:sysClr val="windowText" lastClr="000000"/>
              </a:solidFill>
              <a:latin typeface="Arial"/>
              <a:cs typeface="Arial"/>
            </a:rPr>
            <a:t> بأجر </a:t>
          </a:r>
          <a:r>
            <a:rPr lang="ar-IQ" sz="1600" b="1" i="0" strike="noStrike">
              <a:solidFill>
                <a:srgbClr val="000000"/>
              </a:solidFill>
              <a:latin typeface="Arial"/>
              <a:cs typeface="Arial"/>
            </a:rPr>
            <a:t>وكمية البضائع المنقولة بسكك الحديد</a:t>
          </a:r>
        </a:p>
        <a:p>
          <a:pPr algn="ctr" rtl="1">
            <a:defRPr sz="1000"/>
          </a:pPr>
          <a:r>
            <a:rPr lang="ar-IQ" sz="1600" b="1" i="0" strike="noStrike">
              <a:solidFill>
                <a:srgbClr val="000000"/>
              </a:solidFill>
              <a:latin typeface="Arial"/>
              <a:cs typeface="Arial"/>
            </a:rPr>
            <a:t>للفترة (2009 - 2017)</a:t>
          </a:r>
        </a:p>
      </xdr:txBody>
    </xdr:sp>
    <xdr:clientData/>
  </xdr:twoCellAnchor>
  <xdr:twoCellAnchor>
    <xdr:from>
      <xdr:col>0</xdr:col>
      <xdr:colOff>254000</xdr:colOff>
      <xdr:row>17</xdr:row>
      <xdr:rowOff>508000</xdr:rowOff>
    </xdr:from>
    <xdr:to>
      <xdr:col>4</xdr:col>
      <xdr:colOff>1730375</xdr:colOff>
      <xdr:row>18</xdr:row>
      <xdr:rowOff>285750</xdr:rowOff>
    </xdr:to>
    <xdr:sp macro="" textlink="">
      <xdr:nvSpPr>
        <xdr:cNvPr id="2050" name="Text Box 2"/>
        <xdr:cNvSpPr txBox="1">
          <a:spLocks noChangeArrowheads="1"/>
        </xdr:cNvSpPr>
      </xdr:nvSpPr>
      <xdr:spPr bwMode="auto">
        <a:xfrm>
          <a:off x="9620726250" y="8032750"/>
          <a:ext cx="7794625" cy="349250"/>
        </a:xfrm>
        <a:prstGeom prst="rect">
          <a:avLst/>
        </a:prstGeom>
        <a:solidFill>
          <a:schemeClr val="accent3">
            <a:lumMod val="20000"/>
            <a:lumOff val="80000"/>
          </a:schemeClr>
        </a:solidFill>
        <a:ln w="9525">
          <a:noFill/>
          <a:miter lim="800000"/>
          <a:headEnd/>
          <a:tailEnd/>
        </a:ln>
      </xdr:spPr>
      <xdr:txBody>
        <a:bodyPr vertOverflow="clip" wrap="square" lIns="0" tIns="18288" rIns="18288" bIns="0" anchor="ctr" upright="1"/>
        <a:lstStyle/>
        <a:p>
          <a:pPr algn="ctr" rtl="1">
            <a:defRPr sz="1000"/>
          </a:pPr>
          <a:r>
            <a:rPr lang="en-US" sz="1600" b="1" i="0" strike="noStrike">
              <a:solidFill>
                <a:srgbClr val="000000"/>
              </a:solidFill>
              <a:latin typeface="Arial"/>
              <a:cs typeface="Arial"/>
            </a:rPr>
            <a:t> Index numbers of Passengers  with pay and</a:t>
          </a:r>
          <a:r>
            <a:rPr lang="en-US" sz="1600" b="1" i="0" strike="noStrike" baseline="0">
              <a:solidFill>
                <a:srgbClr val="000000"/>
              </a:solidFill>
              <a:latin typeface="Arial"/>
              <a:cs typeface="Arial"/>
            </a:rPr>
            <a:t> </a:t>
          </a:r>
          <a:r>
            <a:rPr lang="en-US" sz="1600" b="1" i="0" strike="noStrike">
              <a:solidFill>
                <a:srgbClr val="000000"/>
              </a:solidFill>
              <a:latin typeface="Arial"/>
              <a:cs typeface="Arial"/>
            </a:rPr>
            <a:t>Quantity of goods transported by rail (</a:t>
          </a:r>
          <a:r>
            <a:rPr lang="en-US" sz="1600" b="1" i="0" strike="noStrike" baseline="0">
              <a:solidFill>
                <a:srgbClr val="000000"/>
              </a:solidFill>
              <a:latin typeface="Arial"/>
              <a:cs typeface="Arial"/>
            </a:rPr>
            <a:t> for period </a:t>
          </a:r>
          <a:r>
            <a:rPr lang="en-US" sz="1600" b="1" i="0" strike="noStrike">
              <a:solidFill>
                <a:srgbClr val="000000"/>
              </a:solidFill>
              <a:latin typeface="Arial"/>
              <a:cs typeface="Arial"/>
            </a:rPr>
            <a:t>2009- 2017)</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13</xdr:row>
      <xdr:rowOff>0</xdr:rowOff>
    </xdr:from>
    <xdr:to>
      <xdr:col>4</xdr:col>
      <xdr:colOff>104775</xdr:colOff>
      <xdr:row>14</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0</xdr:col>
      <xdr:colOff>1</xdr:colOff>
      <xdr:row>29</xdr:row>
      <xdr:rowOff>0</xdr:rowOff>
    </xdr:from>
    <xdr:to>
      <xdr:col>0</xdr:col>
      <xdr:colOff>286401</xdr:colOff>
      <xdr:row>30</xdr:row>
      <xdr:rowOff>76200</xdr:rowOff>
    </xdr:to>
    <xdr:sp macro="" textlink="">
      <xdr:nvSpPr>
        <xdr:cNvPr id="5" name="مربع نص 4"/>
        <xdr:cNvSpPr txBox="1"/>
      </xdr:nvSpPr>
      <xdr:spPr>
        <a:xfrm>
          <a:off x="155914725" y="6877050"/>
          <a:ext cx="285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695325</xdr:colOff>
      <xdr:row>30</xdr:row>
      <xdr:rowOff>47625</xdr:rowOff>
    </xdr:from>
    <xdr:to>
      <xdr:col>4</xdr:col>
      <xdr:colOff>1162050</xdr:colOff>
      <xdr:row>34</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60</xdr:col>
      <xdr:colOff>586740</xdr:colOff>
      <xdr:row>3</xdr:row>
      <xdr:rowOff>267335</xdr:rowOff>
    </xdr:from>
    <xdr:to>
      <xdr:col>61</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62</xdr:col>
      <xdr:colOff>76199</xdr:colOff>
      <xdr:row>3</xdr:row>
      <xdr:rowOff>301624</xdr:rowOff>
    </xdr:from>
    <xdr:to>
      <xdr:col>62</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161925</xdr:colOff>
      <xdr:row>39</xdr:row>
      <xdr:rowOff>38100</xdr:rowOff>
    </xdr:from>
    <xdr:to>
      <xdr:col>4</xdr:col>
      <xdr:colOff>219075</xdr:colOff>
      <xdr:row>41</xdr:row>
      <xdr:rowOff>57150</xdr:rowOff>
    </xdr:to>
    <xdr:sp macro="" textlink="">
      <xdr:nvSpPr>
        <xdr:cNvPr id="57490084" name="Text Box 2"/>
        <xdr:cNvSpPr txBox="1">
          <a:spLocks noChangeArrowheads="1"/>
        </xdr:cNvSpPr>
      </xdr:nvSpPr>
      <xdr:spPr bwMode="auto">
        <a:xfrm>
          <a:off x="314182125" y="13077825"/>
          <a:ext cx="335280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0</xdr:col>
      <xdr:colOff>126999</xdr:colOff>
      <xdr:row>22</xdr:row>
      <xdr:rowOff>95250</xdr:rowOff>
    </xdr:from>
    <xdr:to>
      <xdr:col>6</xdr:col>
      <xdr:colOff>2238375</xdr:colOff>
      <xdr:row>45</xdr:row>
      <xdr:rowOff>142875</xdr:rowOff>
    </xdr:to>
    <xdr:graphicFrame macro="">
      <xdr:nvGraphicFramePr>
        <xdr:cNvPr id="5" name="مخطط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23</xdr:row>
      <xdr:rowOff>127000</xdr:rowOff>
    </xdr:from>
    <xdr:to>
      <xdr:col>6</xdr:col>
      <xdr:colOff>2222500</xdr:colOff>
      <xdr:row>24</xdr:row>
      <xdr:rowOff>269875</xdr:rowOff>
    </xdr:to>
    <xdr:sp macro="" textlink="">
      <xdr:nvSpPr>
        <xdr:cNvPr id="3073" name="Text Box 1"/>
        <xdr:cNvSpPr txBox="1">
          <a:spLocks noChangeArrowheads="1"/>
        </xdr:cNvSpPr>
      </xdr:nvSpPr>
      <xdr:spPr bwMode="auto">
        <a:xfrm>
          <a:off x="20538932125" y="9747250"/>
          <a:ext cx="8937625" cy="460375"/>
        </a:xfrm>
        <a:prstGeom prst="rect">
          <a:avLst/>
        </a:prstGeom>
        <a:noFill/>
        <a:ln w="9525">
          <a:noFill/>
          <a:miter lim="800000"/>
          <a:headEnd/>
          <a:tailEnd/>
        </a:ln>
      </xdr:spPr>
      <xdr:txBody>
        <a:bodyPr vertOverflow="clip" wrap="square" lIns="0" tIns="18288" rIns="18288" bIns="0" anchor="t" upright="1"/>
        <a:lstStyle/>
        <a:p>
          <a:pPr algn="ctr" rtl="1">
            <a:defRPr sz="1000"/>
          </a:pPr>
          <a:r>
            <a:rPr lang="en-US" sz="1400" b="1" i="0" strike="noStrike">
              <a:solidFill>
                <a:srgbClr val="000000"/>
              </a:solidFill>
              <a:latin typeface="Arial"/>
              <a:cs typeface="Arial"/>
            </a:rPr>
            <a:t>Percentage of sharing of </a:t>
          </a:r>
          <a:r>
            <a:rPr lang="en-US" sz="1600" b="1" i="0" strike="noStrike">
              <a:solidFill>
                <a:srgbClr val="000000"/>
              </a:solidFill>
              <a:latin typeface="Arial"/>
              <a:cs typeface="Arial"/>
            </a:rPr>
            <a:t>tranfered</a:t>
          </a:r>
          <a:r>
            <a:rPr lang="en-US" sz="1400" b="1" i="0" strike="noStrike">
              <a:solidFill>
                <a:srgbClr val="000000"/>
              </a:solidFill>
              <a:latin typeface="Arial"/>
              <a:cs typeface="Arial"/>
            </a:rPr>
            <a:t> commodities by month of total for 2017 </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0.04132</cdr:x>
      <cdr:y>0.02414</cdr:y>
    </cdr:from>
    <cdr:to>
      <cdr:x>0.94008</cdr:x>
      <cdr:y>0.10345</cdr:y>
    </cdr:to>
    <cdr:sp macro="" textlink="">
      <cdr:nvSpPr>
        <cdr:cNvPr id="2" name="مستطيل 1"/>
        <cdr:cNvSpPr/>
      </cdr:nvSpPr>
      <cdr:spPr bwMode="auto">
        <a:xfrm xmlns:a="http://schemas.openxmlformats.org/drawingml/2006/main">
          <a:off x="372604" y="111125"/>
          <a:ext cx="8104122" cy="36512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ar-IQ" sz="1600" b="1">
              <a:latin typeface="Arial" pitchFamily="34" charset="0"/>
              <a:cs typeface="Arial" pitchFamily="34" charset="0"/>
            </a:rPr>
            <a:t>نسبة المساهمة لكمية البضائع المنقولة بأجر حسب الشهر من الاجمالي لسنة 2017 </a:t>
          </a:r>
          <a:endParaRPr lang="en-US" sz="1600" b="1">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36%20,%2028"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580;25,1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580;%2011%20,%202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580;%2012%20,24"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580;%2016,%2027"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580;%2022%20,%2032"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580;%207%20,%2011"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580;(15,14)%2026"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580;14,8"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580;17,9"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6 , 28"/>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ج25,13"/>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ج 11 , 23"/>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ج 12 ,24"/>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ج 16, 27"/>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ج 22 , 32"/>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ج 7 , 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ج(15,14) 26"/>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ج14,8"/>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ج17,9"/>
    </sheetNames>
    <sheetDataSet>
      <sheetData sheetId="0" refreshError="1"/>
    </sheetDataSet>
  </externalBook>
</externalLink>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ورقة17">
    <tabColor rgb="FFC00000"/>
  </sheetPr>
  <dimension ref="A1:IV33"/>
  <sheetViews>
    <sheetView rightToLeft="1" view="pageBreakPreview" topLeftCell="A18" zoomScale="80" zoomScaleSheetLayoutView="80" workbookViewId="0">
      <selection activeCell="A40" sqref="A40"/>
    </sheetView>
  </sheetViews>
  <sheetFormatPr defaultRowHeight="12.75"/>
  <cols>
    <col min="1" max="1" width="25.28515625" style="2" customWidth="1"/>
    <col min="2" max="2" width="17.42578125" style="2" customWidth="1"/>
    <col min="3" max="3" width="12.28515625" style="2" customWidth="1"/>
    <col min="4" max="4" width="11.85546875" style="2" customWidth="1"/>
    <col min="5" max="5" width="14.5703125" style="2" customWidth="1"/>
    <col min="6" max="6" width="12.140625" style="2" customWidth="1"/>
    <col min="7" max="7" width="23.28515625" style="2" customWidth="1"/>
    <col min="8" max="8" width="29.7109375" style="2" customWidth="1"/>
    <col min="9" max="9" width="2.42578125" style="2" hidden="1" customWidth="1"/>
    <col min="10" max="10" width="17.7109375" style="2" customWidth="1"/>
    <col min="11" max="11" width="18.42578125" style="2" customWidth="1"/>
    <col min="12" max="12" width="1" style="2" hidden="1" customWidth="1"/>
    <col min="13" max="13" width="10.28515625" style="2" customWidth="1"/>
    <col min="14" max="14" width="9.140625" style="2"/>
    <col min="15" max="15" width="6.28515625" style="2" customWidth="1"/>
    <col min="16" max="16384" width="9.140625" style="2"/>
  </cols>
  <sheetData>
    <row r="1" spans="1:256" hidden="1"/>
    <row r="2" spans="1:256" hidden="1"/>
    <row r="3" spans="1:256" ht="33.75" customHeight="1">
      <c r="A3" s="513" t="s">
        <v>483</v>
      </c>
      <c r="B3" s="513"/>
      <c r="C3" s="513"/>
      <c r="D3" s="513"/>
      <c r="E3" s="513"/>
      <c r="F3" s="513"/>
      <c r="G3" s="513"/>
      <c r="H3" s="513"/>
      <c r="I3" s="513"/>
      <c r="J3" s="513"/>
      <c r="K3" s="513"/>
    </row>
    <row r="4" spans="1:256" ht="30.75" customHeight="1">
      <c r="A4" s="513" t="s">
        <v>484</v>
      </c>
      <c r="B4" s="513"/>
      <c r="C4" s="513"/>
      <c r="D4" s="513"/>
      <c r="E4" s="513"/>
      <c r="F4" s="513"/>
      <c r="G4" s="513"/>
      <c r="H4" s="513"/>
      <c r="I4" s="513"/>
      <c r="J4" s="513"/>
      <c r="K4" s="513"/>
    </row>
    <row r="5" spans="1:256" ht="31.5" customHeight="1" thickBot="1">
      <c r="A5" s="71" t="s">
        <v>339</v>
      </c>
      <c r="B5" s="49"/>
      <c r="C5" s="49"/>
      <c r="D5" s="49"/>
      <c r="E5" s="49"/>
      <c r="F5" s="49"/>
      <c r="G5" s="49"/>
      <c r="H5" s="49"/>
      <c r="I5" s="38"/>
      <c r="J5" s="38"/>
      <c r="K5" s="1" t="s">
        <v>283</v>
      </c>
    </row>
    <row r="6" spans="1:256" ht="60.75" customHeight="1" thickTop="1">
      <c r="A6" s="91" t="s">
        <v>75</v>
      </c>
      <c r="B6" s="92" t="s">
        <v>469</v>
      </c>
      <c r="C6" s="519" t="s">
        <v>470</v>
      </c>
      <c r="D6" s="519"/>
      <c r="E6" s="520" t="s">
        <v>309</v>
      </c>
      <c r="F6" s="520"/>
      <c r="G6" s="92" t="s">
        <v>642</v>
      </c>
      <c r="H6" s="92" t="s">
        <v>319</v>
      </c>
      <c r="I6" s="93"/>
      <c r="J6" s="518" t="s">
        <v>336</v>
      </c>
      <c r="K6" s="518"/>
    </row>
    <row r="7" spans="1:256" ht="57" customHeight="1">
      <c r="A7" s="526" t="s">
        <v>148</v>
      </c>
      <c r="B7" s="527" t="s">
        <v>149</v>
      </c>
      <c r="C7" s="514" t="s">
        <v>335</v>
      </c>
      <c r="D7" s="514"/>
      <c r="E7" s="514" t="s">
        <v>155</v>
      </c>
      <c r="F7" s="514"/>
      <c r="G7" s="515" t="s">
        <v>650</v>
      </c>
      <c r="H7" s="515" t="s">
        <v>154</v>
      </c>
      <c r="I7" s="515" t="s">
        <v>103</v>
      </c>
      <c r="J7" s="514" t="s">
        <v>153</v>
      </c>
      <c r="K7" s="514"/>
      <c r="L7" s="3"/>
      <c r="M7" s="4"/>
      <c r="N7" s="5" t="s">
        <v>412</v>
      </c>
    </row>
    <row r="8" spans="1:256" ht="27" customHeight="1" thickBot="1">
      <c r="A8" s="516"/>
      <c r="B8" s="516"/>
      <c r="C8" s="95" t="s">
        <v>120</v>
      </c>
      <c r="D8" s="95" t="s">
        <v>121</v>
      </c>
      <c r="E8" s="95" t="s">
        <v>120</v>
      </c>
      <c r="F8" s="95" t="s">
        <v>121</v>
      </c>
      <c r="G8" s="516"/>
      <c r="H8" s="516"/>
      <c r="I8" s="517"/>
      <c r="J8" s="36" t="s">
        <v>43</v>
      </c>
      <c r="K8" s="36" t="s">
        <v>44</v>
      </c>
      <c r="L8" s="4"/>
      <c r="M8" s="4"/>
      <c r="N8" s="5"/>
    </row>
    <row r="9" spans="1:256" ht="30" customHeight="1" thickBot="1">
      <c r="A9" s="517"/>
      <c r="B9" s="517"/>
      <c r="C9" s="80" t="s">
        <v>322</v>
      </c>
      <c r="D9" s="80" t="s">
        <v>323</v>
      </c>
      <c r="E9" s="80" t="s">
        <v>322</v>
      </c>
      <c r="F9" s="80" t="s">
        <v>323</v>
      </c>
      <c r="G9" s="517"/>
      <c r="H9" s="517"/>
      <c r="I9" s="94"/>
      <c r="J9" s="78" t="s">
        <v>151</v>
      </c>
      <c r="K9" s="78" t="s">
        <v>152</v>
      </c>
      <c r="L9" s="4"/>
      <c r="M9" s="4"/>
      <c r="N9" s="5"/>
    </row>
    <row r="10" spans="1:256" ht="30" customHeight="1">
      <c r="A10" s="41" t="s">
        <v>320</v>
      </c>
      <c r="B10" s="42">
        <v>2370</v>
      </c>
      <c r="C10" s="42">
        <v>134</v>
      </c>
      <c r="D10" s="42">
        <v>380</v>
      </c>
      <c r="E10" s="42">
        <v>68</v>
      </c>
      <c r="F10" s="42">
        <v>23</v>
      </c>
      <c r="G10" s="42">
        <v>1703</v>
      </c>
      <c r="H10" s="42">
        <v>231</v>
      </c>
      <c r="I10" s="42"/>
      <c r="J10" s="42">
        <v>14880</v>
      </c>
      <c r="K10" s="42">
        <v>11575</v>
      </c>
      <c r="L10" s="6"/>
      <c r="M10" s="6"/>
      <c r="N10" s="6"/>
    </row>
    <row r="11" spans="1:256" ht="27.75" customHeight="1">
      <c r="A11" s="41" t="s">
        <v>321</v>
      </c>
      <c r="B11" s="42">
        <v>2370</v>
      </c>
      <c r="C11" s="42">
        <v>146</v>
      </c>
      <c r="D11" s="42">
        <v>430</v>
      </c>
      <c r="E11" s="42">
        <v>74</v>
      </c>
      <c r="F11" s="42">
        <v>43</v>
      </c>
      <c r="G11" s="42">
        <v>1067</v>
      </c>
      <c r="H11" s="42">
        <v>149</v>
      </c>
      <c r="I11" s="42"/>
      <c r="J11" s="42">
        <v>1966</v>
      </c>
      <c r="K11" s="42">
        <v>7021.6</v>
      </c>
      <c r="L11" s="6"/>
      <c r="M11" s="6"/>
      <c r="N11" s="6"/>
    </row>
    <row r="12" spans="1:256" ht="27.75" customHeight="1">
      <c r="A12" s="41" t="s">
        <v>349</v>
      </c>
      <c r="B12" s="42">
        <v>2890</v>
      </c>
      <c r="C12" s="42">
        <v>393</v>
      </c>
      <c r="D12" s="42">
        <v>70</v>
      </c>
      <c r="E12" s="42">
        <v>139</v>
      </c>
      <c r="F12" s="42">
        <v>1</v>
      </c>
      <c r="G12" s="42">
        <v>318</v>
      </c>
      <c r="H12" s="42">
        <v>71</v>
      </c>
      <c r="I12" s="42"/>
      <c r="J12" s="42">
        <v>4652</v>
      </c>
      <c r="K12" s="42">
        <v>3316</v>
      </c>
      <c r="L12" s="6"/>
      <c r="M12" s="6"/>
      <c r="N12" s="6"/>
    </row>
    <row r="13" spans="1:256" ht="27.75" customHeight="1">
      <c r="A13" s="139" t="s">
        <v>411</v>
      </c>
      <c r="B13" s="42">
        <v>2893</v>
      </c>
      <c r="C13" s="42">
        <v>417</v>
      </c>
      <c r="D13" s="42">
        <v>42</v>
      </c>
      <c r="E13" s="42">
        <v>146</v>
      </c>
      <c r="F13" s="99">
        <v>0.30199999999999999</v>
      </c>
      <c r="G13" s="42">
        <v>52</v>
      </c>
      <c r="H13" s="26">
        <v>19</v>
      </c>
      <c r="I13" s="42"/>
      <c r="J13" s="140">
        <v>4140</v>
      </c>
      <c r="K13" s="99">
        <v>819</v>
      </c>
      <c r="L13" s="6"/>
      <c r="M13" s="6"/>
      <c r="N13" s="6"/>
    </row>
    <row r="14" spans="1:256" ht="27.75" customHeight="1" thickBot="1">
      <c r="A14" s="47" t="s">
        <v>521</v>
      </c>
      <c r="B14" s="59">
        <v>2893</v>
      </c>
      <c r="C14" s="58">
        <v>435</v>
      </c>
      <c r="D14" s="58">
        <v>73</v>
      </c>
      <c r="E14" s="58">
        <v>169</v>
      </c>
      <c r="F14" s="97">
        <v>1</v>
      </c>
      <c r="G14" s="58">
        <v>104</v>
      </c>
      <c r="H14" s="96">
        <v>55</v>
      </c>
      <c r="I14" s="58"/>
      <c r="J14" s="98">
        <v>4313</v>
      </c>
      <c r="K14" s="46">
        <v>1560</v>
      </c>
      <c r="L14" s="6"/>
      <c r="M14" s="6"/>
      <c r="N14" s="6"/>
    </row>
    <row r="15" spans="1:256" ht="38.25" customHeight="1" thickBot="1">
      <c r="A15" s="496" t="s">
        <v>719</v>
      </c>
      <c r="B15" s="528" t="s">
        <v>520</v>
      </c>
      <c r="C15" s="522">
        <v>4.3</v>
      </c>
      <c r="D15" s="524">
        <v>73.8</v>
      </c>
      <c r="E15" s="524">
        <v>15.8</v>
      </c>
      <c r="F15" s="524">
        <v>231.1</v>
      </c>
      <c r="G15" s="522">
        <v>100</v>
      </c>
      <c r="H15" s="524">
        <v>189.5</v>
      </c>
      <c r="I15" s="100"/>
      <c r="J15" s="524">
        <v>4.2</v>
      </c>
      <c r="K15" s="524">
        <v>90.5</v>
      </c>
      <c r="L15" s="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36.75" customHeight="1" thickBot="1">
      <c r="A16" s="497" t="s">
        <v>584</v>
      </c>
      <c r="B16" s="529"/>
      <c r="C16" s="523"/>
      <c r="D16" s="525"/>
      <c r="E16" s="525"/>
      <c r="F16" s="525"/>
      <c r="G16" s="523"/>
      <c r="H16" s="525"/>
      <c r="I16" s="100"/>
      <c r="J16" s="525"/>
      <c r="K16" s="525"/>
      <c r="L16" s="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16" ht="87" customHeight="1" thickBot="1">
      <c r="A17" s="496" t="s">
        <v>720</v>
      </c>
      <c r="B17" s="524">
        <v>5.0999999999999996</v>
      </c>
      <c r="C17" s="524">
        <v>34.229999999999997</v>
      </c>
      <c r="D17" s="522">
        <v>-33.799999999999997</v>
      </c>
      <c r="E17" s="522">
        <v>25.6</v>
      </c>
      <c r="F17" s="524">
        <v>-54.3</v>
      </c>
      <c r="G17" s="524">
        <v>-50.3</v>
      </c>
      <c r="H17" s="524">
        <v>-30.2</v>
      </c>
      <c r="I17" s="100"/>
      <c r="J17" s="522">
        <v>-26.6</v>
      </c>
      <c r="K17" s="524">
        <v>-39.4</v>
      </c>
      <c r="L17" s="6"/>
      <c r="M17" s="6"/>
      <c r="N17" s="6"/>
    </row>
    <row r="18" spans="1:16" ht="0.75" customHeight="1" thickBot="1">
      <c r="A18" s="55"/>
      <c r="B18" s="525"/>
      <c r="C18" s="525"/>
      <c r="D18" s="523"/>
      <c r="E18" s="523"/>
      <c r="F18" s="525"/>
      <c r="G18" s="525"/>
      <c r="H18" s="533"/>
      <c r="I18" s="101"/>
      <c r="J18" s="534"/>
      <c r="K18" s="533"/>
      <c r="L18" s="6"/>
      <c r="M18" s="6"/>
      <c r="N18" s="6"/>
    </row>
    <row r="19" spans="1:16" ht="18.95" hidden="1" customHeight="1">
      <c r="A19" s="9"/>
      <c r="B19" s="9"/>
      <c r="C19" s="6"/>
      <c r="D19" s="6"/>
      <c r="E19" s="6"/>
      <c r="F19" s="6"/>
      <c r="G19" s="6"/>
      <c r="H19" s="6"/>
      <c r="I19" s="6"/>
      <c r="J19" s="6"/>
      <c r="K19" s="6"/>
      <c r="L19" s="6"/>
      <c r="M19" s="6"/>
      <c r="N19" s="10"/>
    </row>
    <row r="20" spans="1:16" ht="18.95" hidden="1" customHeight="1">
      <c r="A20" s="9"/>
      <c r="B20" s="9"/>
      <c r="C20" s="6"/>
      <c r="D20" s="6"/>
      <c r="E20" s="6"/>
      <c r="F20" s="6"/>
      <c r="G20" s="11"/>
      <c r="H20" s="6"/>
      <c r="I20" s="6"/>
      <c r="J20" s="6"/>
      <c r="K20" s="6"/>
      <c r="L20" s="6"/>
      <c r="M20" s="6"/>
      <c r="N20" s="12"/>
    </row>
    <row r="21" spans="1:16" ht="18.75" hidden="1" customHeight="1">
      <c r="A21" s="9"/>
      <c r="B21" s="9"/>
      <c r="C21" s="6"/>
      <c r="D21" s="6"/>
      <c r="E21" s="6"/>
      <c r="F21" s="6"/>
      <c r="G21" s="6"/>
      <c r="H21" s="6"/>
      <c r="I21" s="6"/>
      <c r="J21" s="6"/>
      <c r="K21" s="6"/>
      <c r="L21" s="6"/>
      <c r="M21" s="6"/>
      <c r="N21" s="12"/>
    </row>
    <row r="22" spans="1:16" ht="18.75" hidden="1" customHeight="1">
      <c r="A22" s="9"/>
      <c r="B22" s="9"/>
      <c r="C22" s="6"/>
      <c r="D22" s="6"/>
      <c r="E22" s="13"/>
      <c r="F22" s="13"/>
      <c r="G22" s="13"/>
      <c r="H22" s="13"/>
      <c r="I22" s="13"/>
      <c r="J22" s="6"/>
      <c r="K22" s="6"/>
      <c r="L22" s="6"/>
      <c r="M22" s="6"/>
      <c r="N22" s="12"/>
    </row>
    <row r="23" spans="1:16" ht="18.75" hidden="1" customHeight="1">
      <c r="A23" s="9"/>
      <c r="B23" s="9"/>
      <c r="C23" s="6"/>
      <c r="D23" s="6"/>
      <c r="E23" s="6"/>
      <c r="F23" s="6"/>
      <c r="G23" s="6"/>
      <c r="H23" s="6"/>
      <c r="I23" s="6"/>
      <c r="J23" s="6"/>
      <c r="K23" s="6"/>
      <c r="L23" s="6"/>
      <c r="M23" s="6"/>
      <c r="N23" s="12"/>
    </row>
    <row r="24" spans="1:16" ht="18.75" hidden="1" customHeight="1">
      <c r="A24" s="9"/>
      <c r="B24" s="9"/>
      <c r="C24" s="6"/>
      <c r="D24" s="6"/>
      <c r="E24" s="6"/>
      <c r="F24" s="6"/>
      <c r="G24" s="6"/>
      <c r="H24" s="6"/>
      <c r="I24" s="6"/>
      <c r="J24" s="6"/>
      <c r="K24" s="6"/>
      <c r="L24" s="6"/>
      <c r="M24" s="6"/>
      <c r="N24" s="12"/>
    </row>
    <row r="25" spans="1:16" ht="18.75" hidden="1" customHeight="1">
      <c r="A25" s="9"/>
      <c r="B25" s="9"/>
      <c r="C25" s="6"/>
      <c r="D25" s="6"/>
      <c r="E25" s="6"/>
      <c r="F25" s="6"/>
      <c r="G25" s="6"/>
      <c r="H25" s="6"/>
      <c r="I25" s="6"/>
      <c r="J25" s="6"/>
      <c r="K25" s="6"/>
      <c r="L25" s="6"/>
      <c r="M25" s="6"/>
      <c r="N25" s="12"/>
    </row>
    <row r="26" spans="1:16" ht="18.75" hidden="1" customHeight="1">
      <c r="A26" s="9"/>
      <c r="B26" s="9"/>
      <c r="C26" s="6"/>
      <c r="D26" s="6"/>
      <c r="E26" s="6"/>
      <c r="F26" s="6"/>
      <c r="G26" s="6"/>
      <c r="H26" s="6"/>
      <c r="I26" s="6"/>
      <c r="J26" s="6"/>
      <c r="K26" s="6"/>
      <c r="L26" s="6"/>
      <c r="M26" s="6"/>
      <c r="N26" s="12"/>
    </row>
    <row r="27" spans="1:16" ht="18.75" hidden="1" customHeight="1" thickBot="1">
      <c r="A27" s="9"/>
      <c r="B27" s="9"/>
      <c r="C27" s="6"/>
      <c r="D27" s="6"/>
      <c r="E27" s="6"/>
      <c r="F27" s="6"/>
      <c r="G27" s="6"/>
      <c r="H27" s="6"/>
      <c r="I27" s="6"/>
      <c r="J27" s="6"/>
      <c r="K27" s="6"/>
      <c r="L27" s="6"/>
      <c r="M27" s="6"/>
      <c r="N27" s="14"/>
    </row>
    <row r="28" spans="1:16" ht="33" customHeight="1">
      <c r="A28" s="532" t="s">
        <v>51</v>
      </c>
      <c r="B28" s="532"/>
      <c r="C28" s="115"/>
      <c r="D28" s="115"/>
      <c r="E28" s="115"/>
      <c r="F28" s="115"/>
      <c r="G28" s="116"/>
      <c r="H28" s="530" t="s">
        <v>150</v>
      </c>
      <c r="I28" s="530"/>
      <c r="J28" s="530"/>
      <c r="K28" s="530"/>
      <c r="L28" s="15"/>
      <c r="M28" s="16"/>
      <c r="N28" s="16"/>
      <c r="O28" s="17"/>
      <c r="P28" s="18"/>
    </row>
    <row r="29" spans="1:16" ht="20.25" customHeight="1">
      <c r="A29" s="531" t="s">
        <v>685</v>
      </c>
      <c r="B29" s="531"/>
      <c r="C29" s="531"/>
      <c r="D29" s="531"/>
      <c r="E29" s="531"/>
      <c r="F29" s="531"/>
      <c r="G29" s="16"/>
      <c r="H29" s="16"/>
      <c r="I29" s="16"/>
      <c r="J29" s="16"/>
      <c r="K29" s="16" t="s">
        <v>690</v>
      </c>
      <c r="L29" s="16"/>
      <c r="M29" s="16"/>
      <c r="N29" s="16"/>
      <c r="O29" s="16"/>
      <c r="P29" s="16"/>
    </row>
    <row r="30" spans="1:16" ht="30.75" hidden="1" customHeight="1">
      <c r="A30" s="521"/>
      <c r="B30" s="521"/>
      <c r="C30" s="521"/>
      <c r="D30" s="521"/>
      <c r="E30" s="521"/>
      <c r="F30" s="19"/>
      <c r="L30" s="20"/>
      <c r="M30" s="20"/>
    </row>
    <row r="31" spans="1:16" ht="36" customHeight="1"/>
    <row r="32" spans="1:16" ht="1.5" customHeight="1"/>
    <row r="33" spans="5:5">
      <c r="E33" s="22"/>
    </row>
  </sheetData>
  <mergeCells count="35">
    <mergeCell ref="A28:B28"/>
    <mergeCell ref="H17:H18"/>
    <mergeCell ref="J17:J18"/>
    <mergeCell ref="K17:K18"/>
    <mergeCell ref="B17:B18"/>
    <mergeCell ref="C17:C18"/>
    <mergeCell ref="D17:D18"/>
    <mergeCell ref="E17:E18"/>
    <mergeCell ref="F17:F18"/>
    <mergeCell ref="G17:G18"/>
    <mergeCell ref="A30:E30"/>
    <mergeCell ref="J7:K7"/>
    <mergeCell ref="G15:G16"/>
    <mergeCell ref="H15:H16"/>
    <mergeCell ref="A7:A9"/>
    <mergeCell ref="B7:B9"/>
    <mergeCell ref="J15:J16"/>
    <mergeCell ref="K15:K16"/>
    <mergeCell ref="C7:D7"/>
    <mergeCell ref="B15:B16"/>
    <mergeCell ref="H28:K28"/>
    <mergeCell ref="C15:C16"/>
    <mergeCell ref="D15:D16"/>
    <mergeCell ref="E15:E16"/>
    <mergeCell ref="A29:F29"/>
    <mergeCell ref="F15:F16"/>
    <mergeCell ref="A4:K4"/>
    <mergeCell ref="E7:F7"/>
    <mergeCell ref="G7:G9"/>
    <mergeCell ref="H7:H9"/>
    <mergeCell ref="A3:K3"/>
    <mergeCell ref="J6:K6"/>
    <mergeCell ref="I7:I8"/>
    <mergeCell ref="C6:D6"/>
    <mergeCell ref="E6:F6"/>
  </mergeCells>
  <phoneticPr fontId="2" type="noConversion"/>
  <printOptions horizontalCentered="1" verticalCentered="1"/>
  <pageMargins left="0.23622047244094499" right="0.23622047244094499" top="0.74803149606299202" bottom="0.69" header="0.31496062992126" footer="0.19"/>
  <pageSetup paperSize="9" scale="78" orientation="landscape" verticalDpi="180" r:id="rId1"/>
  <headerFooter alignWithMargins="0">
    <oddHeader>&amp;C&amp;"Arial,غامق مائل"&amp;12</oddHeader>
    <oddFooter>&amp;C&amp;"Arial,غامق"&amp;14 5&amp;R&amp;12</oddFooter>
  </headerFooter>
  <rowBreaks count="1" manualBreakCount="1">
    <brk id="29" max="10" man="1"/>
  </rowBreaks>
  <drawing r:id="rId2"/>
</worksheet>
</file>

<file path=xl/worksheets/sheet10.xml><?xml version="1.0" encoding="utf-8"?>
<worksheet xmlns="http://schemas.openxmlformats.org/spreadsheetml/2006/main" xmlns:r="http://schemas.openxmlformats.org/officeDocument/2006/relationships">
  <sheetPr>
    <tabColor rgb="FFFF0000"/>
  </sheetPr>
  <dimension ref="A1:I20"/>
  <sheetViews>
    <sheetView rightToLeft="1" view="pageBreakPreview" zoomScale="60" workbookViewId="0">
      <selection activeCell="L14" sqref="L14"/>
    </sheetView>
  </sheetViews>
  <sheetFormatPr defaultRowHeight="18"/>
  <cols>
    <col min="1" max="1" width="21.140625" style="87" customWidth="1"/>
    <col min="2" max="2" width="22.85546875" style="87" customWidth="1"/>
    <col min="3" max="3" width="22.7109375" style="87" customWidth="1"/>
    <col min="4" max="4" width="24.140625" style="87" customWidth="1"/>
    <col min="5" max="5" width="33.85546875" style="87" customWidth="1"/>
    <col min="6" max="6" width="9.140625" style="87" customWidth="1"/>
    <col min="7" max="7" width="0.28515625" style="87" customWidth="1"/>
    <col min="8" max="9" width="9.140625" style="87" hidden="1" customWidth="1"/>
    <col min="10" max="16" width="9.140625" style="87"/>
    <col min="17" max="17" width="30.140625" style="87" customWidth="1"/>
    <col min="18" max="16384" width="9.140625" style="87"/>
  </cols>
  <sheetData>
    <row r="1" spans="1:9" ht="48" customHeight="1">
      <c r="A1" s="572" t="s">
        <v>681</v>
      </c>
      <c r="B1" s="572"/>
      <c r="C1" s="572"/>
      <c r="D1" s="572"/>
      <c r="E1" s="572"/>
    </row>
    <row r="2" spans="1:9" ht="45.75" customHeight="1">
      <c r="A2" s="572" t="s">
        <v>710</v>
      </c>
      <c r="B2" s="572"/>
      <c r="C2" s="572"/>
      <c r="D2" s="572"/>
      <c r="E2" s="572"/>
    </row>
    <row r="3" spans="1:9" ht="36" customHeight="1" thickBot="1">
      <c r="A3" s="180" t="s">
        <v>598</v>
      </c>
      <c r="B3" s="493"/>
      <c r="C3" s="493"/>
      <c r="D3" s="493"/>
      <c r="E3" s="180" t="s">
        <v>599</v>
      </c>
    </row>
    <row r="4" spans="1:9" ht="40.5" customHeight="1" thickTop="1">
      <c r="A4" s="655" t="s">
        <v>35</v>
      </c>
      <c r="B4" s="495" t="s">
        <v>682</v>
      </c>
      <c r="C4" s="495" t="s">
        <v>688</v>
      </c>
      <c r="D4" s="495" t="s">
        <v>683</v>
      </c>
      <c r="E4" s="657" t="s">
        <v>210</v>
      </c>
    </row>
    <row r="5" spans="1:9" ht="65.25" customHeight="1" thickBot="1">
      <c r="A5" s="656"/>
      <c r="B5" s="193" t="s">
        <v>711</v>
      </c>
      <c r="C5" s="193" t="s">
        <v>712</v>
      </c>
      <c r="D5" s="193" t="s">
        <v>713</v>
      </c>
      <c r="E5" s="658"/>
    </row>
    <row r="6" spans="1:9" ht="29.25" customHeight="1">
      <c r="A6" s="501" t="s">
        <v>17</v>
      </c>
      <c r="B6" s="250">
        <v>17744</v>
      </c>
      <c r="C6" s="502">
        <v>8817</v>
      </c>
      <c r="D6" s="502">
        <v>226386</v>
      </c>
      <c r="E6" s="503" t="s">
        <v>211</v>
      </c>
    </row>
    <row r="7" spans="1:9" ht="37.5" customHeight="1">
      <c r="A7" s="504" t="s">
        <v>18</v>
      </c>
      <c r="B7" s="502">
        <v>24415</v>
      </c>
      <c r="C7" s="502">
        <v>12444</v>
      </c>
      <c r="D7" s="502">
        <v>331863</v>
      </c>
      <c r="E7" s="505" t="s">
        <v>212</v>
      </c>
    </row>
    <row r="8" spans="1:9" ht="37.5" customHeight="1">
      <c r="A8" s="504" t="s">
        <v>19</v>
      </c>
      <c r="B8" s="502">
        <v>21183</v>
      </c>
      <c r="C8" s="502">
        <v>10506</v>
      </c>
      <c r="D8" s="502">
        <v>275659</v>
      </c>
      <c r="E8" s="505" t="s">
        <v>213</v>
      </c>
    </row>
    <row r="9" spans="1:9" ht="33.75" customHeight="1">
      <c r="A9" s="504" t="s">
        <v>20</v>
      </c>
      <c r="B9" s="502">
        <v>98552</v>
      </c>
      <c r="C9" s="502">
        <v>12652</v>
      </c>
      <c r="D9" s="502">
        <v>302005</v>
      </c>
      <c r="E9" s="505" t="s">
        <v>214</v>
      </c>
    </row>
    <row r="10" spans="1:9" ht="33" customHeight="1">
      <c r="A10" s="504" t="s">
        <v>21</v>
      </c>
      <c r="B10" s="502">
        <v>23554</v>
      </c>
      <c r="C10" s="502">
        <v>11367</v>
      </c>
      <c r="D10" s="502">
        <v>288326</v>
      </c>
      <c r="E10" s="505" t="s">
        <v>215</v>
      </c>
    </row>
    <row r="11" spans="1:9" ht="33.75" customHeight="1">
      <c r="A11" s="504" t="s">
        <v>22</v>
      </c>
      <c r="B11" s="502">
        <v>18338</v>
      </c>
      <c r="C11" s="502">
        <v>8689</v>
      </c>
      <c r="D11" s="502">
        <v>230999</v>
      </c>
      <c r="E11" s="505" t="s">
        <v>216</v>
      </c>
      <c r="I11" s="87" t="s">
        <v>412</v>
      </c>
    </row>
    <row r="12" spans="1:9" ht="36.75" customHeight="1">
      <c r="A12" s="504" t="s">
        <v>23</v>
      </c>
      <c r="B12" s="502">
        <v>29466</v>
      </c>
      <c r="C12" s="502">
        <v>14744</v>
      </c>
      <c r="D12" s="502">
        <v>389089</v>
      </c>
      <c r="E12" s="505" t="s">
        <v>217</v>
      </c>
    </row>
    <row r="13" spans="1:9" ht="38.25" customHeight="1">
      <c r="A13" s="504" t="s">
        <v>24</v>
      </c>
      <c r="B13" s="502">
        <v>33501</v>
      </c>
      <c r="C13" s="502">
        <v>16817</v>
      </c>
      <c r="D13" s="502">
        <v>446649</v>
      </c>
      <c r="E13" s="505" t="s">
        <v>218</v>
      </c>
    </row>
    <row r="14" spans="1:9" ht="36" customHeight="1">
      <c r="A14" s="504" t="s">
        <v>25</v>
      </c>
      <c r="B14" s="502">
        <v>36790</v>
      </c>
      <c r="C14" s="502">
        <v>18365</v>
      </c>
      <c r="D14" s="502">
        <v>474725</v>
      </c>
      <c r="E14" s="505" t="s">
        <v>219</v>
      </c>
    </row>
    <row r="15" spans="1:9" ht="34.5" customHeight="1">
      <c r="A15" s="504" t="s">
        <v>26</v>
      </c>
      <c r="B15" s="502">
        <v>25395</v>
      </c>
      <c r="C15" s="502">
        <v>12607</v>
      </c>
      <c r="D15" s="502">
        <v>314250</v>
      </c>
      <c r="E15" s="505" t="s">
        <v>220</v>
      </c>
    </row>
    <row r="16" spans="1:9" ht="41.25" customHeight="1">
      <c r="A16" s="504" t="s">
        <v>27</v>
      </c>
      <c r="B16" s="502">
        <v>156726</v>
      </c>
      <c r="C16" s="502">
        <v>31076</v>
      </c>
      <c r="D16" s="502">
        <v>747049</v>
      </c>
      <c r="E16" s="505" t="s">
        <v>221</v>
      </c>
    </row>
    <row r="17" spans="1:5" ht="44.25" customHeight="1" thickBot="1">
      <c r="A17" s="506" t="s">
        <v>28</v>
      </c>
      <c r="B17" s="507">
        <v>22406</v>
      </c>
      <c r="C17" s="507">
        <v>11028</v>
      </c>
      <c r="D17" s="507">
        <v>285948</v>
      </c>
      <c r="E17" s="508" t="s">
        <v>222</v>
      </c>
    </row>
    <row r="18" spans="1:5" ht="46.5" customHeight="1" thickBot="1">
      <c r="A18" s="509" t="s">
        <v>12</v>
      </c>
      <c r="B18" s="510">
        <f>SUM(B6:B17)</f>
        <v>508070</v>
      </c>
      <c r="C18" s="510">
        <f>SUM(C6:C17)</f>
        <v>169112</v>
      </c>
      <c r="D18" s="511">
        <f>SUM(D6:D17)</f>
        <v>4312948</v>
      </c>
      <c r="E18" s="512" t="s">
        <v>129</v>
      </c>
    </row>
    <row r="19" spans="1:5" ht="36" customHeight="1">
      <c r="A19" s="659" t="s">
        <v>579</v>
      </c>
      <c r="B19" s="659"/>
      <c r="C19" s="659"/>
      <c r="D19" s="657" t="s">
        <v>714</v>
      </c>
      <c r="E19" s="657"/>
    </row>
    <row r="20" spans="1:5" ht="17.25" customHeight="1"/>
  </sheetData>
  <mergeCells count="6">
    <mergeCell ref="A1:E1"/>
    <mergeCell ref="A2:E2"/>
    <mergeCell ref="A4:A5"/>
    <mergeCell ref="E4:E5"/>
    <mergeCell ref="A19:C19"/>
    <mergeCell ref="D19:E19"/>
  </mergeCells>
  <printOptions horizontalCentered="1" verticalCentered="1"/>
  <pageMargins left="0.23622047244094499" right="0.23622047244094499" top="0.74803149606299202" bottom="0.74803149606299202" header="0.31496062992126" footer="0.31496062992126"/>
  <pageSetup paperSize="9" scale="80" orientation="portrait" verticalDpi="1200" r:id="rId1"/>
  <headerFooter>
    <oddFooter>&amp;C&amp;"Arial,غامق"&amp;16 &amp;12 &amp;14 23</oddFooter>
  </headerFooter>
</worksheet>
</file>

<file path=xl/worksheets/sheet11.xml><?xml version="1.0" encoding="utf-8"?>
<worksheet xmlns="http://schemas.openxmlformats.org/spreadsheetml/2006/main" xmlns:r="http://schemas.openxmlformats.org/officeDocument/2006/relationships">
  <sheetPr>
    <tabColor rgb="FFC00000"/>
  </sheetPr>
  <dimension ref="A1:L27"/>
  <sheetViews>
    <sheetView rightToLeft="1" view="pageBreakPreview" topLeftCell="A6" zoomScale="60" workbookViewId="0">
      <selection activeCell="C16" sqref="C16"/>
    </sheetView>
  </sheetViews>
  <sheetFormatPr defaultColWidth="8.85546875" defaultRowHeight="12.75"/>
  <cols>
    <col min="1" max="1" width="16.7109375" style="141" customWidth="1"/>
    <col min="2" max="2" width="33.28515625" style="141" customWidth="1"/>
    <col min="3" max="3" width="30.5703125" style="141" customWidth="1"/>
    <col min="4" max="4" width="19.5703125" style="141" customWidth="1"/>
    <col min="5" max="5" width="29.5703125" style="141" customWidth="1"/>
    <col min="6" max="6" width="0.42578125" style="141" customWidth="1"/>
    <col min="7" max="7" width="8.85546875" style="141" hidden="1" customWidth="1"/>
    <col min="8" max="16384" width="8.85546875" style="141"/>
  </cols>
  <sheetData>
    <row r="1" spans="1:12" ht="28.15" customHeight="1">
      <c r="A1" s="660" t="s">
        <v>494</v>
      </c>
      <c r="B1" s="660"/>
      <c r="C1" s="660"/>
      <c r="D1" s="660"/>
      <c r="E1" s="660"/>
    </row>
    <row r="2" spans="1:12" ht="29.45" customHeight="1">
      <c r="A2" s="660" t="s">
        <v>663</v>
      </c>
      <c r="B2" s="660"/>
      <c r="C2" s="660"/>
      <c r="D2" s="660"/>
      <c r="E2" s="660"/>
    </row>
    <row r="3" spans="1:12" ht="36" customHeight="1" thickBot="1">
      <c r="A3" s="194" t="s">
        <v>343</v>
      </c>
      <c r="B3" s="195"/>
      <c r="C3" s="195"/>
      <c r="D3" s="195"/>
      <c r="E3" s="196" t="s">
        <v>226</v>
      </c>
      <c r="F3" s="87"/>
      <c r="G3" s="87"/>
      <c r="H3" s="87"/>
      <c r="I3" s="87"/>
      <c r="J3" s="87"/>
      <c r="K3" s="87"/>
      <c r="L3" s="87"/>
    </row>
    <row r="4" spans="1:12" ht="33" customHeight="1" thickTop="1">
      <c r="A4" s="661" t="s">
        <v>292</v>
      </c>
      <c r="B4" s="197" t="s">
        <v>293</v>
      </c>
      <c r="C4" s="197" t="s">
        <v>294</v>
      </c>
      <c r="D4" s="197" t="s">
        <v>13</v>
      </c>
      <c r="E4" s="661" t="s">
        <v>314</v>
      </c>
      <c r="F4" s="87"/>
      <c r="G4" s="87"/>
      <c r="H4" s="87"/>
      <c r="I4" s="87"/>
      <c r="J4" s="87"/>
      <c r="K4" s="87"/>
      <c r="L4" s="87"/>
    </row>
    <row r="5" spans="1:12" ht="43.5" customHeight="1" thickBot="1">
      <c r="A5" s="662"/>
      <c r="B5" s="213" t="s">
        <v>315</v>
      </c>
      <c r="C5" s="213" t="s">
        <v>316</v>
      </c>
      <c r="D5" s="213" t="s">
        <v>573</v>
      </c>
      <c r="E5" s="662"/>
      <c r="F5" s="102"/>
      <c r="G5" s="102"/>
      <c r="H5" s="102"/>
      <c r="I5" s="102"/>
      <c r="J5" s="102"/>
      <c r="K5" s="102"/>
      <c r="L5" s="102"/>
    </row>
    <row r="6" spans="1:12" ht="30" customHeight="1">
      <c r="A6" s="202" t="s">
        <v>295</v>
      </c>
      <c r="B6" s="203">
        <v>1717</v>
      </c>
      <c r="C6" s="203">
        <v>63780</v>
      </c>
      <c r="D6" s="204">
        <f>SUM(B6:C6)</f>
        <v>65497</v>
      </c>
      <c r="E6" s="205" t="s">
        <v>310</v>
      </c>
      <c r="F6" s="102"/>
      <c r="G6" s="102"/>
      <c r="H6" s="102"/>
      <c r="I6" s="102"/>
      <c r="J6" s="102"/>
      <c r="K6" s="102"/>
      <c r="L6" s="102"/>
    </row>
    <row r="7" spans="1:12" ht="30" customHeight="1">
      <c r="A7" s="206" t="s">
        <v>304</v>
      </c>
      <c r="B7" s="207" t="s">
        <v>42</v>
      </c>
      <c r="C7" s="207" t="s">
        <v>42</v>
      </c>
      <c r="D7" s="207" t="s">
        <v>42</v>
      </c>
      <c r="E7" s="208" t="s">
        <v>359</v>
      </c>
      <c r="F7" s="102"/>
      <c r="G7" s="102"/>
      <c r="H7" s="102"/>
      <c r="I7" s="102"/>
      <c r="J7" s="102"/>
      <c r="K7" s="102"/>
      <c r="L7" s="102"/>
    </row>
    <row r="8" spans="1:12" ht="30" customHeight="1">
      <c r="A8" s="206" t="s">
        <v>296</v>
      </c>
      <c r="B8" s="207" t="s">
        <v>42</v>
      </c>
      <c r="C8" s="207" t="s">
        <v>42</v>
      </c>
      <c r="D8" s="207" t="s">
        <v>42</v>
      </c>
      <c r="E8" s="208" t="s">
        <v>361</v>
      </c>
      <c r="F8" s="102"/>
      <c r="G8" s="102"/>
      <c r="H8" s="102"/>
      <c r="I8" s="102"/>
      <c r="J8" s="102"/>
      <c r="K8" s="102"/>
      <c r="L8" s="102"/>
    </row>
    <row r="9" spans="1:12" ht="30" customHeight="1">
      <c r="A9" s="206" t="s">
        <v>297</v>
      </c>
      <c r="B9" s="207" t="s">
        <v>42</v>
      </c>
      <c r="C9" s="203">
        <v>34000</v>
      </c>
      <c r="D9" s="203">
        <v>34000</v>
      </c>
      <c r="E9" s="208" t="s">
        <v>360</v>
      </c>
      <c r="F9" s="102"/>
      <c r="G9" s="198"/>
      <c r="H9" s="102"/>
      <c r="I9" s="102"/>
      <c r="J9" s="102"/>
      <c r="K9" s="102"/>
      <c r="L9" s="102"/>
    </row>
    <row r="10" spans="1:12" ht="30" customHeight="1">
      <c r="A10" s="206" t="s">
        <v>354</v>
      </c>
      <c r="B10" s="207" t="s">
        <v>42</v>
      </c>
      <c r="C10" s="207" t="s">
        <v>42</v>
      </c>
      <c r="D10" s="207" t="s">
        <v>42</v>
      </c>
      <c r="E10" s="208" t="s">
        <v>370</v>
      </c>
      <c r="F10" s="102"/>
      <c r="G10" s="102"/>
      <c r="H10" s="102"/>
      <c r="I10" s="102"/>
      <c r="J10" s="102"/>
      <c r="K10" s="102"/>
      <c r="L10" s="102"/>
    </row>
    <row r="11" spans="1:12" ht="30" customHeight="1">
      <c r="A11" s="206" t="s">
        <v>298</v>
      </c>
      <c r="B11" s="207" t="s">
        <v>42</v>
      </c>
      <c r="C11" s="207" t="s">
        <v>42</v>
      </c>
      <c r="D11" s="207" t="s">
        <v>42</v>
      </c>
      <c r="E11" s="208" t="s">
        <v>362</v>
      </c>
      <c r="F11" s="102"/>
      <c r="G11" s="102"/>
      <c r="H11" s="102"/>
      <c r="I11" s="102"/>
      <c r="J11" s="102"/>
      <c r="K11" s="102"/>
      <c r="L11" s="102"/>
    </row>
    <row r="12" spans="1:12" ht="30" customHeight="1">
      <c r="A12" s="206" t="s">
        <v>299</v>
      </c>
      <c r="B12" s="207" t="s">
        <v>42</v>
      </c>
      <c r="C12" s="203">
        <v>1925</v>
      </c>
      <c r="D12" s="203">
        <v>1925</v>
      </c>
      <c r="E12" s="208" t="s">
        <v>363</v>
      </c>
      <c r="F12" s="102"/>
      <c r="G12" s="102"/>
      <c r="H12" s="102"/>
      <c r="I12" s="102"/>
      <c r="J12" s="102"/>
      <c r="K12" s="102"/>
      <c r="L12" s="102"/>
    </row>
    <row r="13" spans="1:12" ht="30" customHeight="1">
      <c r="A13" s="206" t="s">
        <v>300</v>
      </c>
      <c r="B13" s="207" t="s">
        <v>42</v>
      </c>
      <c r="C13" s="207" t="s">
        <v>42</v>
      </c>
      <c r="D13" s="207" t="s">
        <v>42</v>
      </c>
      <c r="E13" s="208" t="s">
        <v>364</v>
      </c>
      <c r="F13" s="102"/>
      <c r="G13" s="102"/>
      <c r="H13" s="102"/>
      <c r="I13" s="102"/>
      <c r="J13" s="102"/>
      <c r="K13" s="102"/>
      <c r="L13" s="102"/>
    </row>
    <row r="14" spans="1:12" ht="30" customHeight="1">
      <c r="A14" s="206" t="s">
        <v>301</v>
      </c>
      <c r="B14" s="203">
        <v>150</v>
      </c>
      <c r="C14" s="207" t="s">
        <v>42</v>
      </c>
      <c r="D14" s="207">
        <v>150</v>
      </c>
      <c r="E14" s="209" t="s">
        <v>402</v>
      </c>
      <c r="F14" s="102"/>
      <c r="G14" s="102"/>
      <c r="H14" s="102"/>
      <c r="I14" s="102"/>
      <c r="J14" s="102"/>
      <c r="K14" s="102"/>
      <c r="L14" s="102"/>
    </row>
    <row r="15" spans="1:12" ht="30" customHeight="1">
      <c r="A15" s="206" t="s">
        <v>355</v>
      </c>
      <c r="B15" s="207" t="s">
        <v>42</v>
      </c>
      <c r="C15" s="207" t="s">
        <v>42</v>
      </c>
      <c r="D15" s="207" t="s">
        <v>42</v>
      </c>
      <c r="E15" s="208" t="s">
        <v>371</v>
      </c>
      <c r="F15" s="102"/>
      <c r="G15" s="102"/>
      <c r="H15" s="102"/>
      <c r="I15" s="102"/>
      <c r="J15" s="102"/>
      <c r="K15" s="102"/>
      <c r="L15" s="102"/>
    </row>
    <row r="16" spans="1:12" ht="30" customHeight="1">
      <c r="A16" s="206" t="s">
        <v>302</v>
      </c>
      <c r="B16" s="207">
        <v>1000</v>
      </c>
      <c r="C16" s="207" t="s">
        <v>42</v>
      </c>
      <c r="D16" s="207">
        <v>1000</v>
      </c>
      <c r="E16" s="209" t="s">
        <v>365</v>
      </c>
      <c r="F16" s="102"/>
      <c r="G16" s="102"/>
      <c r="H16" s="102"/>
      <c r="I16" s="102"/>
      <c r="J16" s="102"/>
      <c r="K16" s="102"/>
      <c r="L16" s="102"/>
    </row>
    <row r="17" spans="1:12" ht="30" customHeight="1">
      <c r="A17" s="206" t="s">
        <v>303</v>
      </c>
      <c r="B17" s="207" t="s">
        <v>42</v>
      </c>
      <c r="C17" s="207" t="s">
        <v>42</v>
      </c>
      <c r="D17" s="207" t="s">
        <v>42</v>
      </c>
      <c r="E17" s="208" t="s">
        <v>366</v>
      </c>
    </row>
    <row r="18" spans="1:12" ht="30" customHeight="1">
      <c r="A18" s="206" t="s">
        <v>356</v>
      </c>
      <c r="B18" s="207" t="s">
        <v>42</v>
      </c>
      <c r="C18" s="207" t="s">
        <v>42</v>
      </c>
      <c r="D18" s="207" t="s">
        <v>42</v>
      </c>
      <c r="E18" s="208" t="s">
        <v>372</v>
      </c>
    </row>
    <row r="19" spans="1:12" ht="30" customHeight="1">
      <c r="A19" s="206" t="s">
        <v>357</v>
      </c>
      <c r="B19" s="207" t="s">
        <v>42</v>
      </c>
      <c r="C19" s="207" t="s">
        <v>42</v>
      </c>
      <c r="D19" s="207" t="s">
        <v>42</v>
      </c>
      <c r="E19" s="208" t="s">
        <v>373</v>
      </c>
    </row>
    <row r="20" spans="1:12" ht="30" customHeight="1">
      <c r="A20" s="206" t="s">
        <v>305</v>
      </c>
      <c r="B20" s="207" t="s">
        <v>42</v>
      </c>
      <c r="C20" s="207" t="s">
        <v>42</v>
      </c>
      <c r="D20" s="207" t="s">
        <v>42</v>
      </c>
      <c r="E20" s="208" t="s">
        <v>312</v>
      </c>
    </row>
    <row r="21" spans="1:12" ht="30" customHeight="1">
      <c r="A21" s="206" t="s">
        <v>358</v>
      </c>
      <c r="B21" s="207" t="s">
        <v>42</v>
      </c>
      <c r="C21" s="207" t="s">
        <v>42</v>
      </c>
      <c r="D21" s="207" t="s">
        <v>42</v>
      </c>
      <c r="E21" s="208" t="s">
        <v>374</v>
      </c>
    </row>
    <row r="22" spans="1:12" ht="30" customHeight="1">
      <c r="A22" s="206" t="s">
        <v>564</v>
      </c>
      <c r="B22" s="207">
        <v>50</v>
      </c>
      <c r="C22" s="207" t="s">
        <v>42</v>
      </c>
      <c r="D22" s="207">
        <v>50</v>
      </c>
      <c r="E22" s="208" t="s">
        <v>715</v>
      </c>
    </row>
    <row r="23" spans="1:12" ht="30" customHeight="1">
      <c r="A23" s="206" t="s">
        <v>306</v>
      </c>
      <c r="B23" s="207" t="s">
        <v>42</v>
      </c>
      <c r="C23" s="207" t="s">
        <v>42</v>
      </c>
      <c r="D23" s="207" t="s">
        <v>42</v>
      </c>
      <c r="E23" s="208" t="s">
        <v>324</v>
      </c>
    </row>
    <row r="24" spans="1:12" ht="30" customHeight="1" thickBot="1">
      <c r="A24" s="210" t="s">
        <v>307</v>
      </c>
      <c r="B24" s="211" t="s">
        <v>42</v>
      </c>
      <c r="C24" s="211">
        <v>1040</v>
      </c>
      <c r="D24" s="211">
        <v>1040</v>
      </c>
      <c r="E24" s="212" t="s">
        <v>313</v>
      </c>
    </row>
    <row r="25" spans="1:12" ht="30" customHeight="1" thickBot="1">
      <c r="A25" s="199" t="s">
        <v>12</v>
      </c>
      <c r="B25" s="200">
        <f>SUM(B6:B24)</f>
        <v>2917</v>
      </c>
      <c r="C25" s="200">
        <f>SUM(C6:C24)</f>
        <v>100745</v>
      </c>
      <c r="D25" s="200">
        <f>SUM(D6:D24)</f>
        <v>103662</v>
      </c>
      <c r="E25" s="201" t="s">
        <v>129</v>
      </c>
    </row>
    <row r="26" spans="1:12" ht="23.25" customHeight="1">
      <c r="A26" s="663" t="s">
        <v>428</v>
      </c>
      <c r="B26" s="663"/>
      <c r="C26" s="664" t="s">
        <v>427</v>
      </c>
      <c r="D26" s="664"/>
      <c r="E26" s="664"/>
    </row>
    <row r="27" spans="1:12" ht="14.25">
      <c r="A27" s="117"/>
      <c r="B27" s="117"/>
      <c r="C27" s="117"/>
      <c r="D27" s="117"/>
      <c r="E27" s="117"/>
      <c r="F27" s="117"/>
      <c r="G27" s="117"/>
      <c r="H27" s="117"/>
      <c r="I27" s="117"/>
      <c r="J27" s="117"/>
      <c r="K27" s="117"/>
      <c r="L27" s="117"/>
    </row>
  </sheetData>
  <mergeCells count="6">
    <mergeCell ref="A2:E2"/>
    <mergeCell ref="A1:E1"/>
    <mergeCell ref="A4:A5"/>
    <mergeCell ref="E4:E5"/>
    <mergeCell ref="A26:B26"/>
    <mergeCell ref="C26:E26"/>
  </mergeCells>
  <printOptions horizontalCentered="1" verticalCentered="1"/>
  <pageMargins left="0.23622047244094499" right="0.23622047244094499" top="0.74803149606299202" bottom="0.74803149606299202" header="0.31496062992126" footer="0.31496062992126"/>
  <pageSetup paperSize="9" scale="75" orientation="portrait" r:id="rId1"/>
  <headerFooter>
    <oddFooter>&amp;C&amp;"Arial,غامق"&amp;16 &amp;14 24</oddFooter>
  </headerFooter>
</worksheet>
</file>

<file path=xl/worksheets/sheet12.xml><?xml version="1.0" encoding="utf-8"?>
<worksheet xmlns="http://schemas.openxmlformats.org/spreadsheetml/2006/main" xmlns:r="http://schemas.openxmlformats.org/officeDocument/2006/relationships">
  <sheetPr>
    <tabColor rgb="FF00B050"/>
  </sheetPr>
  <dimension ref="A1:S45"/>
  <sheetViews>
    <sheetView rightToLeft="1" view="pageBreakPreview" zoomScale="60" zoomScalePageLayoutView="24" workbookViewId="0">
      <selection activeCell="J9" sqref="J9"/>
    </sheetView>
  </sheetViews>
  <sheetFormatPr defaultColWidth="18.7109375" defaultRowHeight="12.75"/>
  <cols>
    <col min="1" max="1" width="13.5703125" style="141" customWidth="1"/>
    <col min="2" max="2" width="17" style="141" customWidth="1"/>
    <col min="3" max="3" width="18.140625" style="141" customWidth="1"/>
    <col min="4" max="4" width="16.85546875" style="141" customWidth="1"/>
    <col min="5" max="5" width="18" style="141" customWidth="1"/>
    <col min="6" max="6" width="20" style="141" customWidth="1"/>
    <col min="7" max="7" width="35.140625" style="141" customWidth="1"/>
    <col min="8" max="16384" width="18.7109375" style="141"/>
  </cols>
  <sheetData>
    <row r="1" spans="1:11" ht="22.5" customHeight="1">
      <c r="A1" s="660" t="s">
        <v>495</v>
      </c>
      <c r="B1" s="660"/>
      <c r="C1" s="660"/>
      <c r="D1" s="660"/>
      <c r="E1" s="660"/>
      <c r="F1" s="660"/>
      <c r="G1" s="660"/>
    </row>
    <row r="2" spans="1:11" ht="24.75" customHeight="1">
      <c r="A2" s="660" t="s">
        <v>496</v>
      </c>
      <c r="B2" s="660"/>
      <c r="C2" s="660"/>
      <c r="D2" s="660"/>
      <c r="E2" s="660"/>
      <c r="F2" s="660"/>
      <c r="G2" s="660"/>
    </row>
    <row r="3" spans="1:11" ht="32.25" customHeight="1" thickBot="1">
      <c r="A3" s="196" t="s">
        <v>400</v>
      </c>
      <c r="B3" s="248"/>
      <c r="C3" s="248"/>
      <c r="D3" s="248"/>
      <c r="E3" s="248"/>
      <c r="F3" s="248"/>
      <c r="G3" s="196" t="s">
        <v>285</v>
      </c>
      <c r="H3" s="87"/>
      <c r="I3" s="87"/>
      <c r="J3" s="87"/>
      <c r="K3" s="87"/>
    </row>
    <row r="4" spans="1:11" ht="60" customHeight="1" thickTop="1">
      <c r="A4" s="671" t="s">
        <v>35</v>
      </c>
      <c r="B4" s="220" t="s">
        <v>407</v>
      </c>
      <c r="C4" s="220" t="s">
        <v>47</v>
      </c>
      <c r="D4" s="220" t="s">
        <v>48</v>
      </c>
      <c r="E4" s="220" t="s">
        <v>13</v>
      </c>
      <c r="F4" s="220" t="s">
        <v>439</v>
      </c>
      <c r="G4" s="666" t="s">
        <v>210</v>
      </c>
      <c r="H4" s="87"/>
      <c r="I4" s="87"/>
      <c r="J4" s="87"/>
      <c r="K4" s="87"/>
    </row>
    <row r="5" spans="1:11" ht="64.5" customHeight="1" thickBot="1">
      <c r="A5" s="672"/>
      <c r="B5" s="193" t="s">
        <v>223</v>
      </c>
      <c r="C5" s="193" t="s">
        <v>224</v>
      </c>
      <c r="D5" s="193" t="s">
        <v>225</v>
      </c>
      <c r="E5" s="193" t="s">
        <v>129</v>
      </c>
      <c r="F5" s="213" t="s">
        <v>481</v>
      </c>
      <c r="G5" s="667"/>
      <c r="H5" s="102"/>
      <c r="I5" s="102"/>
      <c r="J5" s="102"/>
      <c r="K5" s="102"/>
    </row>
    <row r="6" spans="1:11" ht="30" customHeight="1">
      <c r="A6" s="249" t="s">
        <v>17</v>
      </c>
      <c r="B6" s="250" t="s">
        <v>524</v>
      </c>
      <c r="C6" s="250">
        <v>1675</v>
      </c>
      <c r="D6" s="250" t="s">
        <v>524</v>
      </c>
      <c r="E6" s="250">
        <v>1675</v>
      </c>
      <c r="F6" s="251">
        <v>1.62</v>
      </c>
      <c r="G6" s="252" t="s">
        <v>211</v>
      </c>
      <c r="H6" s="102"/>
      <c r="I6" s="102"/>
      <c r="J6" s="102"/>
      <c r="K6" s="102"/>
    </row>
    <row r="7" spans="1:11" ht="30" customHeight="1">
      <c r="A7" s="253" t="s">
        <v>18</v>
      </c>
      <c r="B7" s="250" t="s">
        <v>524</v>
      </c>
      <c r="C7" s="254">
        <v>2290</v>
      </c>
      <c r="D7" s="250" t="s">
        <v>524</v>
      </c>
      <c r="E7" s="254">
        <v>2290</v>
      </c>
      <c r="F7" s="255">
        <v>2.21</v>
      </c>
      <c r="G7" s="256" t="s">
        <v>212</v>
      </c>
      <c r="H7" s="102"/>
      <c r="I7" s="102"/>
      <c r="J7" s="102"/>
      <c r="K7" s="102"/>
    </row>
    <row r="8" spans="1:11" ht="30" customHeight="1" thickBot="1">
      <c r="A8" s="253" t="s">
        <v>19</v>
      </c>
      <c r="B8" s="250" t="s">
        <v>524</v>
      </c>
      <c r="C8" s="254">
        <v>936</v>
      </c>
      <c r="D8" s="250" t="s">
        <v>524</v>
      </c>
      <c r="E8" s="254">
        <v>936</v>
      </c>
      <c r="F8" s="257">
        <v>0.9</v>
      </c>
      <c r="G8" s="256" t="s">
        <v>213</v>
      </c>
      <c r="H8" s="102"/>
      <c r="I8" s="102"/>
      <c r="J8" s="102"/>
      <c r="K8" s="102"/>
    </row>
    <row r="9" spans="1:11" ht="30" customHeight="1" thickTop="1">
      <c r="A9" s="253" t="s">
        <v>20</v>
      </c>
      <c r="B9" s="250" t="s">
        <v>524</v>
      </c>
      <c r="C9" s="254">
        <v>5731</v>
      </c>
      <c r="D9" s="250" t="s">
        <v>524</v>
      </c>
      <c r="E9" s="254">
        <v>5731</v>
      </c>
      <c r="F9" s="255">
        <v>5.53</v>
      </c>
      <c r="G9" s="256" t="s">
        <v>214</v>
      </c>
      <c r="H9" s="102"/>
      <c r="I9" s="102"/>
      <c r="J9" s="222"/>
      <c r="K9" s="102"/>
    </row>
    <row r="10" spans="1:11" ht="30" customHeight="1" thickBot="1">
      <c r="A10" s="253" t="s">
        <v>21</v>
      </c>
      <c r="B10" s="250" t="s">
        <v>524</v>
      </c>
      <c r="C10" s="254">
        <v>4540</v>
      </c>
      <c r="D10" s="250" t="s">
        <v>524</v>
      </c>
      <c r="E10" s="254">
        <v>4540</v>
      </c>
      <c r="F10" s="257">
        <v>4.38</v>
      </c>
      <c r="G10" s="256" t="s">
        <v>215</v>
      </c>
      <c r="H10" s="102"/>
      <c r="I10" s="102"/>
      <c r="J10" s="223"/>
      <c r="K10" s="102"/>
    </row>
    <row r="11" spans="1:11" ht="30" customHeight="1">
      <c r="A11" s="253" t="s">
        <v>22</v>
      </c>
      <c r="B11" s="250" t="s">
        <v>524</v>
      </c>
      <c r="C11" s="254">
        <v>4492</v>
      </c>
      <c r="D11" s="250" t="s">
        <v>524</v>
      </c>
      <c r="E11" s="254">
        <v>4492</v>
      </c>
      <c r="F11" s="255">
        <v>4.33</v>
      </c>
      <c r="G11" s="256" t="s">
        <v>216</v>
      </c>
      <c r="H11" s="102"/>
      <c r="I11" s="102"/>
      <c r="J11" s="102"/>
      <c r="K11" s="102"/>
    </row>
    <row r="12" spans="1:11" ht="30" customHeight="1">
      <c r="A12" s="253" t="s">
        <v>23</v>
      </c>
      <c r="B12" s="250" t="s">
        <v>524</v>
      </c>
      <c r="C12" s="254">
        <v>3308</v>
      </c>
      <c r="D12" s="250" t="s">
        <v>524</v>
      </c>
      <c r="E12" s="254">
        <v>3308</v>
      </c>
      <c r="F12" s="255">
        <v>3.19</v>
      </c>
      <c r="G12" s="256" t="s">
        <v>217</v>
      </c>
      <c r="H12" s="102"/>
      <c r="I12" s="224"/>
      <c r="J12" s="102"/>
      <c r="K12" s="102"/>
    </row>
    <row r="13" spans="1:11" ht="30" customHeight="1">
      <c r="A13" s="253" t="s">
        <v>24</v>
      </c>
      <c r="B13" s="250" t="s">
        <v>524</v>
      </c>
      <c r="C13" s="254">
        <v>6446</v>
      </c>
      <c r="D13" s="250" t="s">
        <v>524</v>
      </c>
      <c r="E13" s="254">
        <v>6446</v>
      </c>
      <c r="F13" s="255">
        <v>6.22</v>
      </c>
      <c r="G13" s="256" t="s">
        <v>218</v>
      </c>
      <c r="H13" s="102"/>
      <c r="I13" s="102"/>
      <c r="J13" s="102"/>
      <c r="K13" s="102"/>
    </row>
    <row r="14" spans="1:11" ht="30" customHeight="1">
      <c r="A14" s="253" t="s">
        <v>25</v>
      </c>
      <c r="B14" s="250" t="s">
        <v>524</v>
      </c>
      <c r="C14" s="254">
        <v>9248</v>
      </c>
      <c r="D14" s="250" t="s">
        <v>524</v>
      </c>
      <c r="E14" s="254">
        <v>9248</v>
      </c>
      <c r="F14" s="255">
        <v>8.92</v>
      </c>
      <c r="G14" s="256" t="s">
        <v>219</v>
      </c>
      <c r="H14" s="102"/>
      <c r="I14" s="102"/>
      <c r="J14" s="102"/>
      <c r="K14" s="102"/>
    </row>
    <row r="15" spans="1:11" ht="30" customHeight="1">
      <c r="A15" s="253" t="s">
        <v>26</v>
      </c>
      <c r="B15" s="250" t="s">
        <v>524</v>
      </c>
      <c r="C15" s="254">
        <v>18216</v>
      </c>
      <c r="D15" s="250" t="s">
        <v>524</v>
      </c>
      <c r="E15" s="254">
        <v>18216</v>
      </c>
      <c r="F15" s="255">
        <v>17.57</v>
      </c>
      <c r="G15" s="256" t="s">
        <v>220</v>
      </c>
      <c r="H15" s="102"/>
      <c r="I15" s="102"/>
      <c r="J15" s="102"/>
      <c r="K15" s="102"/>
    </row>
    <row r="16" spans="1:11" ht="30" customHeight="1">
      <c r="A16" s="253" t="s">
        <v>27</v>
      </c>
      <c r="B16" s="250" t="s">
        <v>524</v>
      </c>
      <c r="C16" s="254">
        <v>20304</v>
      </c>
      <c r="D16" s="250" t="s">
        <v>524</v>
      </c>
      <c r="E16" s="254">
        <v>20304</v>
      </c>
      <c r="F16" s="255">
        <v>19.59</v>
      </c>
      <c r="G16" s="256" t="s">
        <v>221</v>
      </c>
      <c r="H16" s="102"/>
      <c r="I16" s="102"/>
      <c r="J16" s="102"/>
      <c r="K16" s="102"/>
    </row>
    <row r="17" spans="1:19" ht="30" customHeight="1" thickBot="1">
      <c r="A17" s="258" t="s">
        <v>28</v>
      </c>
      <c r="B17" s="259" t="s">
        <v>524</v>
      </c>
      <c r="C17" s="260">
        <v>26476</v>
      </c>
      <c r="D17" s="259" t="s">
        <v>524</v>
      </c>
      <c r="E17" s="261">
        <v>26476</v>
      </c>
      <c r="F17" s="259">
        <v>25.54</v>
      </c>
      <c r="G17" s="262" t="s">
        <v>222</v>
      </c>
      <c r="H17" s="102"/>
      <c r="I17" s="102"/>
      <c r="J17" s="102"/>
      <c r="K17" s="102"/>
    </row>
    <row r="18" spans="1:19" ht="30" customHeight="1" thickBot="1">
      <c r="A18" s="263" t="s">
        <v>12</v>
      </c>
      <c r="B18" s="264"/>
      <c r="C18" s="264">
        <f>SUM(C6:C17)</f>
        <v>103662</v>
      </c>
      <c r="D18" s="264"/>
      <c r="E18" s="264">
        <f>SUM(E6:E17)</f>
        <v>103662</v>
      </c>
      <c r="F18" s="259">
        <f>SUM(F6:F17)</f>
        <v>100</v>
      </c>
      <c r="G18" s="265" t="s">
        <v>129</v>
      </c>
      <c r="H18" s="102"/>
      <c r="I18" s="102"/>
      <c r="J18" s="102"/>
      <c r="K18" s="102"/>
    </row>
    <row r="19" spans="1:19" ht="39" customHeight="1">
      <c r="A19" s="668" t="s">
        <v>328</v>
      </c>
      <c r="B19" s="669"/>
      <c r="C19" s="266"/>
      <c r="D19" s="267"/>
      <c r="E19" s="266"/>
      <c r="F19" s="266">
        <v>1</v>
      </c>
      <c r="G19" s="268" t="s">
        <v>329</v>
      </c>
    </row>
    <row r="20" spans="1:19" ht="45" customHeight="1">
      <c r="A20" s="673" t="s">
        <v>408</v>
      </c>
      <c r="B20" s="673"/>
      <c r="C20" s="673"/>
      <c r="D20" s="670" t="s">
        <v>409</v>
      </c>
      <c r="E20" s="670"/>
      <c r="F20" s="670"/>
      <c r="G20" s="670"/>
      <c r="M20" s="660" t="s">
        <v>497</v>
      </c>
      <c r="N20" s="660"/>
      <c r="O20" s="660"/>
      <c r="P20" s="660"/>
      <c r="Q20" s="660"/>
      <c r="R20" s="660"/>
      <c r="S20" s="660"/>
    </row>
    <row r="21" spans="1:19" ht="20.25" customHeight="1">
      <c r="A21" s="225"/>
      <c r="B21" s="225"/>
      <c r="C21" s="225"/>
      <c r="D21" s="226"/>
      <c r="E21" s="226"/>
      <c r="F21" s="226"/>
      <c r="G21" s="226"/>
      <c r="M21" s="660" t="s">
        <v>498</v>
      </c>
      <c r="N21" s="660"/>
      <c r="O21" s="660"/>
      <c r="P21" s="660"/>
      <c r="Q21" s="660"/>
      <c r="R21" s="660"/>
      <c r="S21" s="660"/>
    </row>
    <row r="22" spans="1:19" ht="31.5" customHeight="1">
      <c r="A22" s="674" t="s">
        <v>649</v>
      </c>
      <c r="B22" s="674"/>
      <c r="C22" s="674"/>
      <c r="D22" s="674"/>
      <c r="E22" s="674"/>
      <c r="F22" s="674"/>
      <c r="G22" s="674"/>
    </row>
    <row r="23" spans="1:19" ht="27" customHeight="1"/>
    <row r="24" spans="1:19" ht="25.5" customHeight="1"/>
    <row r="25" spans="1:19" ht="40.5" customHeight="1">
      <c r="A25" s="665"/>
      <c r="B25" s="665"/>
      <c r="C25" s="179"/>
      <c r="D25" s="179"/>
      <c r="E25" s="227"/>
      <c r="F25" s="227"/>
      <c r="G25" s="228"/>
    </row>
    <row r="26" spans="1:19" ht="15.75">
      <c r="A26" s="179"/>
      <c r="B26" s="179"/>
      <c r="C26" s="179"/>
      <c r="D26" s="179"/>
      <c r="E26" s="179"/>
      <c r="F26" s="179"/>
    </row>
    <row r="27" spans="1:19" ht="15.75">
      <c r="A27" s="179"/>
      <c r="B27" s="179"/>
      <c r="C27" s="179"/>
      <c r="D27" s="179"/>
      <c r="E27" s="179"/>
      <c r="F27" s="179"/>
    </row>
    <row r="28" spans="1:19" ht="15">
      <c r="A28" s="229"/>
      <c r="B28" s="229"/>
      <c r="C28" s="229"/>
      <c r="D28" s="229"/>
      <c r="E28" s="229"/>
      <c r="F28" s="229"/>
      <c r="G28" s="117"/>
      <c r="H28" s="117"/>
      <c r="I28" s="117"/>
      <c r="J28" s="117"/>
      <c r="K28" s="117"/>
    </row>
    <row r="29" spans="1:19" ht="15.75">
      <c r="A29" s="179"/>
      <c r="B29" s="179"/>
      <c r="C29" s="179"/>
      <c r="D29" s="179"/>
      <c r="E29" s="179"/>
      <c r="F29" s="179"/>
      <c r="I29" s="141" t="s">
        <v>436</v>
      </c>
    </row>
    <row r="30" spans="1:19" ht="15.75">
      <c r="A30" s="179"/>
      <c r="B30" s="179"/>
      <c r="C30" s="179"/>
      <c r="D30" s="179"/>
      <c r="E30" s="179"/>
      <c r="F30" s="179"/>
    </row>
    <row r="31" spans="1:19" ht="15.75">
      <c r="A31" s="179"/>
      <c r="B31" s="179"/>
      <c r="C31" s="179"/>
      <c r="D31" s="179"/>
      <c r="E31" s="179"/>
      <c r="F31" s="179"/>
    </row>
    <row r="32" spans="1:19" ht="15.75">
      <c r="A32" s="179"/>
      <c r="B32" s="179"/>
      <c r="C32" s="179"/>
      <c r="D32" s="179"/>
      <c r="E32" s="179"/>
      <c r="F32" s="179"/>
    </row>
    <row r="33" spans="1:9" ht="15.75">
      <c r="A33" s="179"/>
      <c r="B33" s="179"/>
      <c r="C33" s="179"/>
      <c r="D33" s="179"/>
      <c r="E33" s="179"/>
      <c r="F33" s="179"/>
      <c r="G33" s="141" t="s">
        <v>438</v>
      </c>
      <c r="I33" s="141" t="s">
        <v>435</v>
      </c>
    </row>
    <row r="34" spans="1:9" ht="15.75">
      <c r="A34" s="179"/>
      <c r="B34" s="179"/>
      <c r="C34" s="179"/>
      <c r="D34" s="179"/>
      <c r="E34" s="179"/>
      <c r="F34" s="179"/>
    </row>
    <row r="35" spans="1:9" ht="30.75" customHeight="1">
      <c r="A35" s="179"/>
      <c r="B35" s="179"/>
      <c r="C35" s="179"/>
      <c r="D35" s="179"/>
      <c r="E35" s="179"/>
      <c r="F35" s="179"/>
    </row>
    <row r="36" spans="1:9" ht="15.75">
      <c r="A36" s="179"/>
      <c r="B36" s="179"/>
      <c r="C36" s="179"/>
      <c r="D36" s="179"/>
      <c r="E36" s="179"/>
      <c r="F36" s="179"/>
    </row>
    <row r="37" spans="1:9" ht="15.75">
      <c r="A37" s="179"/>
      <c r="B37" s="179"/>
      <c r="C37" s="179"/>
      <c r="D37" s="179"/>
      <c r="E37" s="179"/>
      <c r="F37" s="179"/>
    </row>
    <row r="38" spans="1:9" ht="25.5" customHeight="1">
      <c r="A38" s="179"/>
      <c r="B38" s="179"/>
      <c r="C38" s="179"/>
      <c r="D38" s="179"/>
      <c r="E38" s="179"/>
      <c r="F38" s="179"/>
    </row>
    <row r="39" spans="1:9" ht="15.75" hidden="1">
      <c r="A39" s="179"/>
      <c r="B39" s="179"/>
      <c r="C39" s="179"/>
      <c r="D39" s="179"/>
      <c r="E39" s="179"/>
      <c r="F39" s="179"/>
      <c r="I39" s="141" t="s">
        <v>437</v>
      </c>
    </row>
    <row r="40" spans="1:9" ht="14.25" hidden="1" customHeight="1">
      <c r="A40" s="179"/>
      <c r="B40" s="179"/>
      <c r="C40" s="179"/>
      <c r="D40" s="179"/>
      <c r="E40" s="179"/>
      <c r="F40" s="179"/>
    </row>
    <row r="41" spans="1:9" ht="0.75" hidden="1" customHeight="1">
      <c r="A41" s="179"/>
      <c r="B41" s="179"/>
      <c r="C41" s="179"/>
      <c r="D41" s="179"/>
      <c r="E41" s="179"/>
      <c r="F41" s="179"/>
    </row>
    <row r="42" spans="1:9" ht="15.75" hidden="1">
      <c r="A42" s="179"/>
      <c r="B42" s="179"/>
      <c r="C42" s="179"/>
      <c r="D42" s="179"/>
      <c r="E42" s="179"/>
      <c r="F42" s="179"/>
    </row>
    <row r="43" spans="1:9" ht="0.75" hidden="1" customHeight="1">
      <c r="A43" s="179"/>
      <c r="B43" s="179"/>
      <c r="C43" s="179"/>
      <c r="D43" s="179"/>
      <c r="E43" s="179"/>
      <c r="F43" s="179"/>
    </row>
    <row r="44" spans="1:9" ht="15.75">
      <c r="A44" s="179"/>
      <c r="B44" s="179"/>
      <c r="C44" s="179"/>
      <c r="D44" s="179"/>
      <c r="E44" s="179"/>
      <c r="F44" s="179"/>
      <c r="G44" s="117"/>
    </row>
    <row r="45" spans="1:9" ht="15.75">
      <c r="A45" s="179"/>
      <c r="B45" s="179"/>
      <c r="C45" s="179"/>
      <c r="D45" s="179"/>
      <c r="E45" s="179"/>
      <c r="F45" s="179"/>
    </row>
  </sheetData>
  <mergeCells count="11">
    <mergeCell ref="A25:B25"/>
    <mergeCell ref="G4:G5"/>
    <mergeCell ref="A19:B19"/>
    <mergeCell ref="A1:G1"/>
    <mergeCell ref="M20:S20"/>
    <mergeCell ref="M21:S21"/>
    <mergeCell ref="D20:G20"/>
    <mergeCell ref="A4:A5"/>
    <mergeCell ref="A2:G2"/>
    <mergeCell ref="A20:C20"/>
    <mergeCell ref="A22:G22"/>
  </mergeCells>
  <phoneticPr fontId="2" type="noConversion"/>
  <printOptions horizontalCentered="1" verticalCentered="1"/>
  <pageMargins left="0.37" right="0.5" top="0.74803149606299202" bottom="0.74803149606299202" header="0.31496062992126" footer="0.31496062992126"/>
  <pageSetup paperSize="9" scale="66" orientation="portrait" r:id="rId1"/>
  <headerFooter alignWithMargins="0">
    <oddFooter>&amp;C&amp;"Arial,غامق"&amp;16 &amp;14 25</oddFooter>
  </headerFooter>
  <colBreaks count="1" manualBreakCount="1">
    <brk id="7" max="37" man="1"/>
  </colBreaks>
  <drawing r:id="rId2"/>
</worksheet>
</file>

<file path=xl/worksheets/sheet13.xml><?xml version="1.0" encoding="utf-8"?>
<worksheet xmlns="http://schemas.openxmlformats.org/spreadsheetml/2006/main" xmlns:r="http://schemas.openxmlformats.org/officeDocument/2006/relationships">
  <sheetPr>
    <tabColor rgb="FF00B050"/>
  </sheetPr>
  <dimension ref="A1:P40"/>
  <sheetViews>
    <sheetView rightToLeft="1" view="pageBreakPreview" topLeftCell="A13" zoomScale="91" zoomScaleSheetLayoutView="91" workbookViewId="0">
      <selection sqref="A1:F1"/>
    </sheetView>
  </sheetViews>
  <sheetFormatPr defaultColWidth="8.85546875" defaultRowHeight="12.75"/>
  <cols>
    <col min="1" max="1" width="17.85546875" style="141" customWidth="1"/>
    <col min="2" max="2" width="16.28515625" style="141" customWidth="1"/>
    <col min="3" max="3" width="17.7109375" style="141" customWidth="1"/>
    <col min="4" max="4" width="18.7109375" style="141" customWidth="1"/>
    <col min="5" max="5" width="17.5703125" style="141" customWidth="1"/>
    <col min="6" max="6" width="23.7109375" style="141" customWidth="1"/>
    <col min="7" max="7" width="8.85546875" style="141"/>
    <col min="8" max="8" width="8.85546875" style="141" customWidth="1"/>
    <col min="9" max="16384" width="8.85546875" style="141"/>
  </cols>
  <sheetData>
    <row r="1" spans="1:16" ht="25.5" customHeight="1">
      <c r="A1" s="572" t="s">
        <v>659</v>
      </c>
      <c r="B1" s="572"/>
      <c r="C1" s="572"/>
      <c r="D1" s="572"/>
      <c r="E1" s="572"/>
      <c r="F1" s="572"/>
    </row>
    <row r="2" spans="1:16" ht="22.5" customHeight="1">
      <c r="A2" s="566" t="s">
        <v>684</v>
      </c>
      <c r="B2" s="566"/>
      <c r="C2" s="566"/>
      <c r="D2" s="566"/>
      <c r="E2" s="566"/>
      <c r="F2" s="566"/>
    </row>
    <row r="3" spans="1:16" ht="24.75" customHeight="1" thickBot="1">
      <c r="A3" s="180" t="s">
        <v>344</v>
      </c>
      <c r="B3" s="178"/>
      <c r="C3" s="178"/>
      <c r="D3" s="178"/>
      <c r="E3" s="178"/>
      <c r="F3" s="180" t="s">
        <v>287</v>
      </c>
      <c r="G3" s="87"/>
      <c r="H3" s="87"/>
      <c r="I3" s="87"/>
      <c r="J3" s="87"/>
      <c r="K3" s="87"/>
    </row>
    <row r="4" spans="1:16" ht="25.5" customHeight="1" thickTop="1">
      <c r="A4" s="655" t="s">
        <v>35</v>
      </c>
      <c r="B4" s="269" t="s">
        <v>410</v>
      </c>
      <c r="C4" s="269" t="s">
        <v>36</v>
      </c>
      <c r="D4" s="269" t="s">
        <v>37</v>
      </c>
      <c r="E4" s="269" t="s">
        <v>13</v>
      </c>
      <c r="F4" s="657" t="s">
        <v>210</v>
      </c>
      <c r="G4" s="87"/>
      <c r="H4" s="87"/>
      <c r="I4" s="87"/>
      <c r="J4" s="87"/>
      <c r="K4" s="87"/>
    </row>
    <row r="5" spans="1:16" ht="34.5" customHeight="1" thickBot="1">
      <c r="A5" s="682"/>
      <c r="B5" s="221" t="s">
        <v>223</v>
      </c>
      <c r="C5" s="221" t="s">
        <v>224</v>
      </c>
      <c r="D5" s="221" t="s">
        <v>225</v>
      </c>
      <c r="E5" s="221" t="s">
        <v>129</v>
      </c>
      <c r="F5" s="681"/>
      <c r="G5" s="102"/>
      <c r="H5" s="102"/>
      <c r="I5" s="102"/>
      <c r="J5" s="102"/>
      <c r="K5" s="102"/>
    </row>
    <row r="6" spans="1:16" ht="29.45" customHeight="1">
      <c r="A6" s="181" t="s">
        <v>17</v>
      </c>
      <c r="B6" s="182" t="s">
        <v>524</v>
      </c>
      <c r="C6" s="183">
        <v>611</v>
      </c>
      <c r="D6" s="183" t="s">
        <v>524</v>
      </c>
      <c r="E6" s="183">
        <v>611</v>
      </c>
      <c r="F6" s="184" t="s">
        <v>211</v>
      </c>
      <c r="G6" s="102"/>
      <c r="H6" s="102"/>
      <c r="I6" s="102"/>
      <c r="J6" s="102"/>
      <c r="K6" s="102"/>
    </row>
    <row r="7" spans="1:16" ht="21" customHeight="1">
      <c r="A7" s="185" t="s">
        <v>18</v>
      </c>
      <c r="B7" s="183" t="s">
        <v>524</v>
      </c>
      <c r="C7" s="183">
        <v>973</v>
      </c>
      <c r="D7" s="183" t="s">
        <v>524</v>
      </c>
      <c r="E7" s="183">
        <v>973</v>
      </c>
      <c r="F7" s="186" t="s">
        <v>212</v>
      </c>
      <c r="G7" s="102"/>
      <c r="H7" s="102"/>
      <c r="I7" s="102"/>
      <c r="J7" s="102"/>
      <c r="K7" s="102"/>
    </row>
    <row r="8" spans="1:16" ht="29.45" customHeight="1">
      <c r="A8" s="185" t="s">
        <v>19</v>
      </c>
      <c r="B8" s="183" t="s">
        <v>524</v>
      </c>
      <c r="C8" s="183">
        <v>531</v>
      </c>
      <c r="D8" s="183" t="s">
        <v>524</v>
      </c>
      <c r="E8" s="183">
        <v>531</v>
      </c>
      <c r="F8" s="186" t="s">
        <v>213</v>
      </c>
      <c r="G8" s="102"/>
      <c r="H8" s="102"/>
      <c r="I8" s="102"/>
      <c r="J8" s="102"/>
      <c r="K8" s="102"/>
    </row>
    <row r="9" spans="1:16" ht="29.45" customHeight="1">
      <c r="A9" s="185" t="s">
        <v>20</v>
      </c>
      <c r="B9" s="183" t="s">
        <v>524</v>
      </c>
      <c r="C9" s="183">
        <v>3399</v>
      </c>
      <c r="D9" s="183" t="s">
        <v>524</v>
      </c>
      <c r="E9" s="183">
        <v>3399</v>
      </c>
      <c r="F9" s="186" t="s">
        <v>214</v>
      </c>
      <c r="G9" s="102"/>
      <c r="H9" s="102"/>
      <c r="I9" s="102"/>
      <c r="J9" s="102"/>
      <c r="K9" s="102"/>
    </row>
    <row r="10" spans="1:16" ht="23.25" customHeight="1">
      <c r="A10" s="185" t="s">
        <v>21</v>
      </c>
      <c r="B10" s="183" t="s">
        <v>524</v>
      </c>
      <c r="C10" s="183">
        <v>2692</v>
      </c>
      <c r="D10" s="183" t="s">
        <v>524</v>
      </c>
      <c r="E10" s="183">
        <v>2692</v>
      </c>
      <c r="F10" s="186" t="s">
        <v>215</v>
      </c>
      <c r="G10" s="102"/>
      <c r="H10" s="102"/>
      <c r="I10" s="102"/>
      <c r="J10" s="102"/>
      <c r="K10" s="102"/>
    </row>
    <row r="11" spans="1:16" ht="26.25" customHeight="1">
      <c r="A11" s="185" t="s">
        <v>22</v>
      </c>
      <c r="B11" s="183" t="s">
        <v>524</v>
      </c>
      <c r="C11" s="183">
        <v>2664</v>
      </c>
      <c r="D11" s="183" t="s">
        <v>524</v>
      </c>
      <c r="E11" s="183">
        <v>2664</v>
      </c>
      <c r="F11" s="186" t="s">
        <v>216</v>
      </c>
      <c r="G11" s="102"/>
      <c r="H11" s="102"/>
      <c r="I11" s="102"/>
      <c r="J11" s="102"/>
      <c r="K11" s="102"/>
      <c r="M11" s="183"/>
      <c r="N11" s="183"/>
      <c r="O11" s="183"/>
      <c r="P11" s="183"/>
    </row>
    <row r="12" spans="1:16" ht="24" customHeight="1">
      <c r="A12" s="185" t="s">
        <v>23</v>
      </c>
      <c r="B12" s="183" t="s">
        <v>524</v>
      </c>
      <c r="C12" s="183">
        <v>1962</v>
      </c>
      <c r="D12" s="183" t="s">
        <v>524</v>
      </c>
      <c r="E12" s="183">
        <v>1962</v>
      </c>
      <c r="F12" s="186" t="s">
        <v>217</v>
      </c>
      <c r="G12" s="102"/>
      <c r="H12" s="102"/>
      <c r="I12" s="270"/>
      <c r="J12" s="102"/>
      <c r="K12" s="102"/>
      <c r="M12" s="183"/>
      <c r="N12" s="183"/>
      <c r="O12" s="183"/>
      <c r="P12" s="183"/>
    </row>
    <row r="13" spans="1:16" ht="29.45" customHeight="1">
      <c r="A13" s="185" t="s">
        <v>24</v>
      </c>
      <c r="B13" s="183" t="s">
        <v>524</v>
      </c>
      <c r="C13" s="183">
        <v>3822</v>
      </c>
      <c r="D13" s="183" t="s">
        <v>524</v>
      </c>
      <c r="E13" s="183">
        <v>3822</v>
      </c>
      <c r="F13" s="186" t="s">
        <v>218</v>
      </c>
      <c r="G13" s="102"/>
      <c r="H13" s="102"/>
      <c r="I13" s="102"/>
      <c r="J13" s="102"/>
      <c r="K13" s="102"/>
      <c r="M13" s="183"/>
      <c r="N13" s="183"/>
      <c r="O13" s="183"/>
      <c r="P13" s="183"/>
    </row>
    <row r="14" spans="1:16" ht="26.25" customHeight="1">
      <c r="A14" s="185" t="s">
        <v>25</v>
      </c>
      <c r="B14" s="183" t="s">
        <v>524</v>
      </c>
      <c r="C14" s="183">
        <v>5484</v>
      </c>
      <c r="D14" s="183" t="s">
        <v>524</v>
      </c>
      <c r="E14" s="183">
        <v>5484</v>
      </c>
      <c r="F14" s="186" t="s">
        <v>219</v>
      </c>
      <c r="G14" s="102"/>
      <c r="H14" s="102"/>
      <c r="I14" s="102"/>
      <c r="J14" s="102"/>
      <c r="K14" s="102"/>
      <c r="M14" s="183"/>
      <c r="N14" s="183"/>
      <c r="O14" s="183"/>
      <c r="P14" s="183"/>
    </row>
    <row r="15" spans="1:16" ht="23.25" customHeight="1">
      <c r="A15" s="185" t="s">
        <v>26</v>
      </c>
      <c r="B15" s="183" t="s">
        <v>524</v>
      </c>
      <c r="C15" s="183">
        <v>8427</v>
      </c>
      <c r="D15" s="183" t="s">
        <v>524</v>
      </c>
      <c r="E15" s="183">
        <v>8427</v>
      </c>
      <c r="F15" s="186" t="s">
        <v>220</v>
      </c>
      <c r="G15" s="102"/>
      <c r="H15" s="102"/>
      <c r="I15" s="102"/>
      <c r="J15" s="102"/>
      <c r="K15" s="102"/>
      <c r="M15" s="183"/>
      <c r="N15" s="183"/>
      <c r="O15" s="183"/>
      <c r="P15" s="183"/>
    </row>
    <row r="16" spans="1:16" ht="25.5" customHeight="1">
      <c r="A16" s="185" t="s">
        <v>27</v>
      </c>
      <c r="B16" s="183" t="s">
        <v>524</v>
      </c>
      <c r="C16" s="183">
        <v>10214</v>
      </c>
      <c r="D16" s="183" t="s">
        <v>524</v>
      </c>
      <c r="E16" s="183">
        <v>10214</v>
      </c>
      <c r="F16" s="186" t="s">
        <v>221</v>
      </c>
      <c r="G16" s="102"/>
      <c r="H16" s="102"/>
      <c r="I16" s="102"/>
      <c r="J16" s="102"/>
      <c r="K16" s="102"/>
      <c r="M16" s="183"/>
      <c r="N16" s="183"/>
      <c r="O16" s="183"/>
      <c r="P16" s="183"/>
    </row>
    <row r="17" spans="1:16" ht="29.45" customHeight="1" thickBot="1">
      <c r="A17" s="187" t="s">
        <v>28</v>
      </c>
      <c r="B17" s="188" t="s">
        <v>524</v>
      </c>
      <c r="C17" s="188">
        <v>14183</v>
      </c>
      <c r="D17" s="188" t="s">
        <v>524</v>
      </c>
      <c r="E17" s="188">
        <v>14183</v>
      </c>
      <c r="F17" s="189" t="s">
        <v>222</v>
      </c>
      <c r="G17" s="102"/>
      <c r="H17" s="102"/>
      <c r="I17" s="102"/>
      <c r="J17" s="102"/>
      <c r="K17" s="102"/>
      <c r="M17" s="183"/>
      <c r="N17" s="183"/>
      <c r="O17" s="183"/>
      <c r="P17" s="183"/>
    </row>
    <row r="18" spans="1:16" ht="23.1" customHeight="1" thickBot="1">
      <c r="A18" s="190" t="s">
        <v>12</v>
      </c>
      <c r="B18" s="191" t="s">
        <v>524</v>
      </c>
      <c r="C18" s="191">
        <f>SUM(C6:C17)</f>
        <v>54962</v>
      </c>
      <c r="D18" s="191" t="s">
        <v>524</v>
      </c>
      <c r="E18" s="191">
        <f>SUM(E6:E17)</f>
        <v>54962</v>
      </c>
      <c r="F18" s="192" t="s">
        <v>129</v>
      </c>
      <c r="G18" s="102"/>
      <c r="H18" s="102"/>
      <c r="I18" s="102"/>
      <c r="J18" s="102"/>
      <c r="K18" s="102"/>
      <c r="M18" s="183"/>
      <c r="N18" s="183"/>
      <c r="O18" s="183"/>
      <c r="P18" s="183"/>
    </row>
    <row r="19" spans="1:16" ht="18.75" customHeight="1">
      <c r="A19" s="678" t="s">
        <v>408</v>
      </c>
      <c r="B19" s="678"/>
      <c r="C19" s="678"/>
      <c r="D19" s="677" t="s">
        <v>409</v>
      </c>
      <c r="E19" s="677"/>
      <c r="F19" s="677"/>
      <c r="M19" s="183"/>
      <c r="N19" s="183"/>
      <c r="O19" s="183"/>
      <c r="P19" s="183"/>
    </row>
    <row r="20" spans="1:16" ht="12.75" customHeight="1">
      <c r="A20" s="675"/>
      <c r="B20" s="675"/>
      <c r="C20" s="675"/>
      <c r="D20" s="676"/>
      <c r="E20" s="676"/>
      <c r="F20" s="676"/>
      <c r="M20" s="183"/>
      <c r="N20" s="183"/>
      <c r="O20" s="183"/>
      <c r="P20" s="183"/>
    </row>
    <row r="21" spans="1:16" ht="27.75" customHeight="1">
      <c r="A21" s="572" t="s">
        <v>499</v>
      </c>
      <c r="B21" s="572"/>
      <c r="C21" s="572"/>
      <c r="D21" s="572"/>
      <c r="E21" s="572"/>
      <c r="F21" s="572"/>
      <c r="M21" s="183"/>
      <c r="N21" s="183"/>
      <c r="O21" s="183"/>
      <c r="P21" s="183"/>
    </row>
    <row r="22" spans="1:16" ht="39.75" customHeight="1">
      <c r="A22" s="564" t="s">
        <v>500</v>
      </c>
      <c r="B22" s="564"/>
      <c r="C22" s="564"/>
      <c r="D22" s="564"/>
      <c r="E22" s="564"/>
      <c r="F22" s="564"/>
      <c r="M22" s="183"/>
      <c r="N22" s="183"/>
      <c r="O22" s="183"/>
      <c r="P22" s="183"/>
    </row>
    <row r="23" spans="1:16" ht="23.25" customHeight="1" thickBot="1">
      <c r="A23" s="219" t="s">
        <v>345</v>
      </c>
      <c r="B23" s="271"/>
      <c r="C23" s="272"/>
      <c r="D23" s="272"/>
      <c r="E23" s="272"/>
      <c r="F23" s="219" t="s">
        <v>565</v>
      </c>
      <c r="M23" s="183"/>
      <c r="N23" s="183"/>
      <c r="O23" s="183"/>
      <c r="P23" s="183"/>
    </row>
    <row r="24" spans="1:16" ht="21.75" customHeight="1" thickTop="1">
      <c r="A24" s="685" t="s">
        <v>35</v>
      </c>
      <c r="B24" s="273" t="s">
        <v>410</v>
      </c>
      <c r="C24" s="274" t="s">
        <v>36</v>
      </c>
      <c r="D24" s="274" t="s">
        <v>38</v>
      </c>
      <c r="E24" s="274" t="s">
        <v>13</v>
      </c>
      <c r="F24" s="683" t="s">
        <v>210</v>
      </c>
    </row>
    <row r="25" spans="1:16" ht="40.5" customHeight="1" thickBot="1">
      <c r="A25" s="686"/>
      <c r="B25" s="275" t="s">
        <v>227</v>
      </c>
      <c r="C25" s="275" t="s">
        <v>224</v>
      </c>
      <c r="D25" s="275" t="s">
        <v>225</v>
      </c>
      <c r="E25" s="276" t="s">
        <v>129</v>
      </c>
      <c r="F25" s="684"/>
    </row>
    <row r="26" spans="1:16" ht="22.5" customHeight="1">
      <c r="A26" s="277" t="s">
        <v>17</v>
      </c>
      <c r="B26" s="182" t="s">
        <v>524</v>
      </c>
      <c r="C26" s="278">
        <v>21600</v>
      </c>
      <c r="D26" s="278" t="s">
        <v>524</v>
      </c>
      <c r="E26" s="278">
        <v>21600</v>
      </c>
      <c r="F26" s="279" t="s">
        <v>211</v>
      </c>
    </row>
    <row r="27" spans="1:16" ht="23.1" customHeight="1">
      <c r="A27" s="280" t="s">
        <v>18</v>
      </c>
      <c r="B27" s="182" t="s">
        <v>524</v>
      </c>
      <c r="C27" s="278">
        <v>18320</v>
      </c>
      <c r="D27" s="278" t="s">
        <v>524</v>
      </c>
      <c r="E27" s="278">
        <v>18320</v>
      </c>
      <c r="F27" s="281" t="s">
        <v>212</v>
      </c>
    </row>
    <row r="28" spans="1:16" ht="23.1" customHeight="1">
      <c r="A28" s="282" t="s">
        <v>19</v>
      </c>
      <c r="B28" s="182" t="s">
        <v>524</v>
      </c>
      <c r="C28" s="283">
        <v>393700</v>
      </c>
      <c r="D28" s="283" t="s">
        <v>524</v>
      </c>
      <c r="E28" s="283">
        <v>393700</v>
      </c>
      <c r="F28" s="284" t="s">
        <v>213</v>
      </c>
      <c r="G28" s="117"/>
      <c r="H28" s="117"/>
      <c r="I28" s="117"/>
      <c r="J28" s="117"/>
      <c r="K28" s="117"/>
    </row>
    <row r="29" spans="1:16" ht="21.75" customHeight="1">
      <c r="A29" s="280" t="s">
        <v>20</v>
      </c>
      <c r="B29" s="182" t="s">
        <v>524</v>
      </c>
      <c r="C29" s="278">
        <v>40900</v>
      </c>
      <c r="D29" s="278" t="s">
        <v>524</v>
      </c>
      <c r="E29" s="278">
        <v>40900</v>
      </c>
      <c r="F29" s="281" t="s">
        <v>214</v>
      </c>
    </row>
    <row r="30" spans="1:16" ht="23.1" customHeight="1">
      <c r="A30" s="280" t="s">
        <v>21</v>
      </c>
      <c r="B30" s="182" t="s">
        <v>524</v>
      </c>
      <c r="C30" s="278">
        <v>38365</v>
      </c>
      <c r="D30" s="278" t="s">
        <v>524</v>
      </c>
      <c r="E30" s="278">
        <v>38365</v>
      </c>
      <c r="F30" s="281" t="s">
        <v>215</v>
      </c>
    </row>
    <row r="31" spans="1:16" ht="23.1" customHeight="1">
      <c r="A31" s="280" t="s">
        <v>22</v>
      </c>
      <c r="B31" s="182" t="s">
        <v>524</v>
      </c>
      <c r="C31" s="278">
        <v>39560</v>
      </c>
      <c r="D31" s="278" t="s">
        <v>524</v>
      </c>
      <c r="E31" s="278">
        <v>39560</v>
      </c>
      <c r="F31" s="281" t="s">
        <v>216</v>
      </c>
    </row>
    <row r="32" spans="1:16" ht="23.1" customHeight="1">
      <c r="A32" s="280" t="s">
        <v>23</v>
      </c>
      <c r="B32" s="182" t="s">
        <v>524</v>
      </c>
      <c r="C32" s="278">
        <v>32760</v>
      </c>
      <c r="D32" s="278" t="s">
        <v>524</v>
      </c>
      <c r="E32" s="278">
        <v>32760</v>
      </c>
      <c r="F32" s="281" t="s">
        <v>217</v>
      </c>
    </row>
    <row r="33" spans="1:11" ht="23.1" customHeight="1">
      <c r="A33" s="280" t="s">
        <v>24</v>
      </c>
      <c r="B33" s="182" t="s">
        <v>524</v>
      </c>
      <c r="C33" s="278">
        <v>48250</v>
      </c>
      <c r="D33" s="278" t="s">
        <v>524</v>
      </c>
      <c r="E33" s="278">
        <v>48250</v>
      </c>
      <c r="F33" s="281" t="s">
        <v>218</v>
      </c>
    </row>
    <row r="34" spans="1:11" ht="23.1" customHeight="1">
      <c r="A34" s="280" t="s">
        <v>25</v>
      </c>
      <c r="B34" s="182" t="s">
        <v>524</v>
      </c>
      <c r="C34" s="278">
        <v>78130</v>
      </c>
      <c r="D34" s="278" t="s">
        <v>524</v>
      </c>
      <c r="E34" s="278">
        <v>78130</v>
      </c>
      <c r="F34" s="281" t="s">
        <v>219</v>
      </c>
    </row>
    <row r="35" spans="1:11" ht="19.5" customHeight="1">
      <c r="A35" s="280" t="s">
        <v>26</v>
      </c>
      <c r="B35" s="182" t="s">
        <v>524</v>
      </c>
      <c r="C35" s="278">
        <v>281198</v>
      </c>
      <c r="D35" s="278" t="s">
        <v>524</v>
      </c>
      <c r="E35" s="278">
        <v>281198</v>
      </c>
      <c r="F35" s="281" t="s">
        <v>220</v>
      </c>
    </row>
    <row r="36" spans="1:11" ht="27.75" customHeight="1">
      <c r="A36" s="280" t="s">
        <v>27</v>
      </c>
      <c r="B36" s="182" t="s">
        <v>524</v>
      </c>
      <c r="C36" s="278">
        <v>268362</v>
      </c>
      <c r="D36" s="278" t="s">
        <v>524</v>
      </c>
      <c r="E36" s="278">
        <v>268362</v>
      </c>
      <c r="F36" s="281" t="s">
        <v>221</v>
      </c>
      <c r="K36" s="285"/>
    </row>
    <row r="37" spans="1:11" ht="27" customHeight="1" thickBot="1">
      <c r="A37" s="177" t="s">
        <v>28</v>
      </c>
      <c r="B37" s="286" t="s">
        <v>524</v>
      </c>
      <c r="C37" s="286">
        <v>298438</v>
      </c>
      <c r="D37" s="286" t="s">
        <v>524</v>
      </c>
      <c r="E37" s="286">
        <v>298438</v>
      </c>
      <c r="F37" s="287" t="s">
        <v>222</v>
      </c>
    </row>
    <row r="38" spans="1:11" s="143" customFormat="1" ht="23.1" customHeight="1" thickBot="1">
      <c r="A38" s="288" t="s">
        <v>12</v>
      </c>
      <c r="B38" s="200" t="s">
        <v>524</v>
      </c>
      <c r="C38" s="200">
        <f>SUM(C26:C37)</f>
        <v>1559583</v>
      </c>
      <c r="D38" s="289" t="s">
        <v>524</v>
      </c>
      <c r="E38" s="200">
        <f>SUM(E26:E37)</f>
        <v>1559583</v>
      </c>
      <c r="F38" s="290" t="s">
        <v>129</v>
      </c>
    </row>
    <row r="39" spans="1:11" ht="27.75" customHeight="1">
      <c r="A39" s="680" t="s">
        <v>408</v>
      </c>
      <c r="B39" s="680"/>
      <c r="C39" s="680"/>
      <c r="D39" s="679" t="s">
        <v>409</v>
      </c>
      <c r="E39" s="679"/>
      <c r="F39" s="679"/>
    </row>
    <row r="40" spans="1:11" ht="9" hidden="1" customHeight="1">
      <c r="A40" s="675"/>
      <c r="B40" s="675"/>
      <c r="C40" s="675"/>
      <c r="D40" s="676"/>
      <c r="E40" s="676"/>
      <c r="F40" s="676"/>
    </row>
  </sheetData>
  <mergeCells count="16">
    <mergeCell ref="A1:F1"/>
    <mergeCell ref="A2:F2"/>
    <mergeCell ref="F4:F5"/>
    <mergeCell ref="A4:A5"/>
    <mergeCell ref="F24:F25"/>
    <mergeCell ref="A24:A25"/>
    <mergeCell ref="A40:C40"/>
    <mergeCell ref="D40:F40"/>
    <mergeCell ref="D19:F19"/>
    <mergeCell ref="A20:C20"/>
    <mergeCell ref="D20:F20"/>
    <mergeCell ref="A19:C19"/>
    <mergeCell ref="A22:F22"/>
    <mergeCell ref="A21:F21"/>
    <mergeCell ref="D39:F39"/>
    <mergeCell ref="A39:C39"/>
  </mergeCells>
  <phoneticPr fontId="2" type="noConversion"/>
  <printOptions horizontalCentered="1" verticalCentered="1"/>
  <pageMargins left="0.23622047244094499" right="0.23622047244094499" top="0.74803149606299202" bottom="0.74803149606299202" header="0.31496062992126" footer="0.31496062992126"/>
  <pageSetup paperSize="9" scale="75" orientation="portrait" r:id="rId1"/>
  <headerFooter>
    <oddFooter>&amp;C&amp;"Arial,غامق"&amp;14 26</oddFooter>
  </headerFooter>
  <colBreaks count="1" manualBreakCount="1">
    <brk id="7" max="1048575" man="1"/>
  </colBreaks>
</worksheet>
</file>

<file path=xl/worksheets/sheet14.xml><?xml version="1.0" encoding="utf-8"?>
<worksheet xmlns="http://schemas.openxmlformats.org/spreadsheetml/2006/main" xmlns:r="http://schemas.openxmlformats.org/officeDocument/2006/relationships">
  <sheetPr codeName="ورقة3">
    <tabColor rgb="FF00B050"/>
  </sheetPr>
  <dimension ref="A1:K28"/>
  <sheetViews>
    <sheetView rightToLeft="1" view="pageBreakPreview" topLeftCell="A7" zoomScale="85" zoomScaleSheetLayoutView="85" workbookViewId="0">
      <selection activeCell="B10" sqref="B10:E10"/>
    </sheetView>
  </sheetViews>
  <sheetFormatPr defaultColWidth="8.85546875" defaultRowHeight="12.75"/>
  <cols>
    <col min="1" max="1" width="17.140625" style="141" customWidth="1"/>
    <col min="2" max="2" width="22" style="141" customWidth="1"/>
    <col min="3" max="3" width="24.42578125" style="141" customWidth="1"/>
    <col min="4" max="4" width="17.5703125" style="141" customWidth="1"/>
    <col min="5" max="5" width="4.7109375" style="141" customWidth="1"/>
    <col min="6" max="6" width="25.85546875" style="141" customWidth="1"/>
    <col min="7" max="16384" width="8.85546875" style="141"/>
  </cols>
  <sheetData>
    <row r="1" spans="1:11" ht="36.75" customHeight="1">
      <c r="A1" s="687" t="s">
        <v>501</v>
      </c>
      <c r="B1" s="687"/>
      <c r="C1" s="687"/>
      <c r="D1" s="687"/>
      <c r="E1" s="687"/>
      <c r="F1" s="687"/>
    </row>
    <row r="2" spans="1:11" ht="45" customHeight="1">
      <c r="A2" s="687" t="s">
        <v>502</v>
      </c>
      <c r="B2" s="687"/>
      <c r="C2" s="687"/>
      <c r="D2" s="687"/>
      <c r="E2" s="687"/>
      <c r="F2" s="687"/>
    </row>
    <row r="3" spans="1:11" ht="27.75" customHeight="1" thickBot="1">
      <c r="A3" s="180" t="s">
        <v>346</v>
      </c>
      <c r="B3" s="291"/>
      <c r="C3" s="291"/>
      <c r="D3" s="291"/>
      <c r="E3" s="291"/>
      <c r="F3" s="180" t="s">
        <v>253</v>
      </c>
      <c r="G3" s="87"/>
      <c r="H3" s="87"/>
      <c r="I3" s="87"/>
      <c r="J3" s="87"/>
      <c r="K3" s="87"/>
    </row>
    <row r="4" spans="1:11" ht="57.75" customHeight="1" thickTop="1">
      <c r="A4" s="688" t="s">
        <v>41</v>
      </c>
      <c r="B4" s="272" t="s">
        <v>375</v>
      </c>
      <c r="C4" s="272" t="s">
        <v>376</v>
      </c>
      <c r="D4" s="572" t="s">
        <v>76</v>
      </c>
      <c r="E4" s="572"/>
      <c r="F4" s="689" t="s">
        <v>228</v>
      </c>
      <c r="G4" s="87"/>
      <c r="H4" s="87"/>
      <c r="I4" s="87"/>
      <c r="J4" s="87"/>
      <c r="K4" s="87"/>
    </row>
    <row r="5" spans="1:11" ht="54.75" customHeight="1" thickBot="1">
      <c r="A5" s="603"/>
      <c r="B5" s="292" t="s">
        <v>337</v>
      </c>
      <c r="C5" s="292" t="s">
        <v>232</v>
      </c>
      <c r="D5" s="690" t="s">
        <v>231</v>
      </c>
      <c r="E5" s="690"/>
      <c r="F5" s="604"/>
      <c r="G5" s="102"/>
      <c r="H5" s="102"/>
      <c r="I5" s="102"/>
      <c r="J5" s="102"/>
      <c r="K5" s="102"/>
    </row>
    <row r="6" spans="1:11" ht="24.95" customHeight="1" thickTop="1">
      <c r="A6" s="293" t="s">
        <v>39</v>
      </c>
      <c r="B6" s="294">
        <v>21</v>
      </c>
      <c r="C6" s="294">
        <v>9</v>
      </c>
      <c r="D6" s="691">
        <v>364</v>
      </c>
      <c r="E6" s="691"/>
      <c r="F6" s="295" t="s">
        <v>229</v>
      </c>
      <c r="G6" s="102"/>
      <c r="H6" s="102"/>
      <c r="I6" s="102"/>
      <c r="J6" s="102"/>
      <c r="K6" s="102"/>
    </row>
    <row r="7" spans="1:11" ht="28.5" customHeight="1" thickBot="1">
      <c r="A7" s="296" t="s">
        <v>566</v>
      </c>
      <c r="B7" s="297">
        <v>83</v>
      </c>
      <c r="C7" s="297">
        <v>46</v>
      </c>
      <c r="D7" s="693">
        <v>1196</v>
      </c>
      <c r="E7" s="693"/>
      <c r="F7" s="298" t="s">
        <v>230</v>
      </c>
      <c r="G7" s="102"/>
      <c r="H7" s="102"/>
      <c r="I7" s="102"/>
      <c r="J7" s="102"/>
      <c r="K7" s="102"/>
    </row>
    <row r="8" spans="1:11" ht="32.25" customHeight="1" thickBot="1">
      <c r="A8" s="199" t="s">
        <v>13</v>
      </c>
      <c r="B8" s="299">
        <f>SUM(B6:B7)</f>
        <v>104</v>
      </c>
      <c r="C8" s="299">
        <f>SUM(C6:C7)</f>
        <v>55</v>
      </c>
      <c r="D8" s="692">
        <f>SUM(D6:D7)</f>
        <v>1560</v>
      </c>
      <c r="E8" s="692"/>
      <c r="F8" s="300" t="s">
        <v>129</v>
      </c>
      <c r="G8" s="102"/>
      <c r="H8" s="102"/>
      <c r="I8" s="102"/>
      <c r="J8" s="102"/>
      <c r="K8" s="102"/>
    </row>
    <row r="9" spans="1:11" ht="23.25" customHeight="1">
      <c r="A9" s="301"/>
      <c r="B9" s="273"/>
      <c r="C9" s="273"/>
      <c r="D9" s="273"/>
      <c r="E9" s="273"/>
      <c r="F9" s="102"/>
      <c r="G9" s="102"/>
      <c r="H9" s="102"/>
      <c r="I9" s="102"/>
      <c r="J9" s="102"/>
      <c r="K9" s="102"/>
    </row>
    <row r="10" spans="1:11" ht="37.5" customHeight="1">
      <c r="A10" s="102"/>
      <c r="B10" s="694"/>
      <c r="C10" s="694"/>
      <c r="D10" s="694"/>
      <c r="E10" s="694"/>
      <c r="F10" s="301"/>
      <c r="G10" s="102"/>
      <c r="H10" s="102"/>
      <c r="I10" s="102"/>
      <c r="J10" s="102"/>
      <c r="K10" s="102"/>
    </row>
    <row r="11" spans="1:11" ht="29.25" customHeight="1">
      <c r="A11" s="665"/>
      <c r="B11" s="665"/>
      <c r="C11" s="102"/>
      <c r="D11" s="664"/>
      <c r="E11" s="664"/>
      <c r="F11" s="664"/>
      <c r="G11" s="102"/>
      <c r="H11" s="102"/>
      <c r="I11" s="102"/>
      <c r="J11" s="102"/>
      <c r="K11" s="102"/>
    </row>
    <row r="12" spans="1:11" ht="39.75" customHeight="1">
      <c r="A12" s="102"/>
      <c r="B12" s="102"/>
      <c r="C12" s="102"/>
      <c r="D12" s="102"/>
      <c r="E12" s="102"/>
      <c r="F12" s="102"/>
      <c r="G12" s="102"/>
      <c r="H12" s="102"/>
      <c r="I12" s="102"/>
      <c r="J12" s="102"/>
      <c r="K12" s="102"/>
    </row>
    <row r="13" spans="1:11" ht="15">
      <c r="A13" s="102"/>
      <c r="B13" s="102"/>
      <c r="C13" s="102"/>
      <c r="D13" s="102"/>
      <c r="E13" s="102"/>
      <c r="F13" s="102"/>
      <c r="G13" s="102"/>
      <c r="H13" s="102"/>
      <c r="I13" s="102"/>
      <c r="J13" s="102"/>
      <c r="K13" s="102"/>
    </row>
    <row r="14" spans="1:11" ht="15">
      <c r="A14" s="102"/>
      <c r="B14" s="102"/>
      <c r="C14" s="102"/>
      <c r="D14" s="102"/>
      <c r="E14" s="102"/>
      <c r="F14" s="102"/>
      <c r="G14" s="102"/>
      <c r="H14" s="102"/>
      <c r="I14" s="102"/>
      <c r="J14" s="102"/>
      <c r="K14" s="102"/>
    </row>
    <row r="20" spans="1:11" ht="8.25" customHeight="1"/>
    <row r="22" spans="1:11" ht="37.5" customHeight="1"/>
    <row r="23" spans="1:11" ht="21.75" customHeight="1"/>
    <row r="24" spans="1:11" ht="14.25">
      <c r="A24" s="117"/>
      <c r="B24" s="117"/>
      <c r="C24" s="117"/>
      <c r="D24" s="117"/>
      <c r="E24" s="117"/>
      <c r="F24" s="117"/>
      <c r="G24" s="117"/>
      <c r="H24" s="117"/>
      <c r="I24" s="117"/>
      <c r="J24" s="117"/>
      <c r="K24" s="117"/>
    </row>
    <row r="25" spans="1:11" ht="34.5" customHeight="1"/>
    <row r="26" spans="1:11" ht="40.5" customHeight="1"/>
    <row r="28" spans="1:11" ht="21.75" customHeight="1"/>
  </sheetData>
  <mergeCells count="12">
    <mergeCell ref="D11:F11"/>
    <mergeCell ref="D4:E4"/>
    <mergeCell ref="A11:B11"/>
    <mergeCell ref="D6:E6"/>
    <mergeCell ref="D8:E8"/>
    <mergeCell ref="D7:E7"/>
    <mergeCell ref="B10:E10"/>
    <mergeCell ref="A1:F1"/>
    <mergeCell ref="A2:F2"/>
    <mergeCell ref="A4:A5"/>
    <mergeCell ref="F4:F5"/>
    <mergeCell ref="D5:E5"/>
  </mergeCells>
  <phoneticPr fontId="2" type="noConversion"/>
  <printOptions horizontalCentered="1" verticalCentered="1"/>
  <pageMargins left="0.23622047244094499" right="0.23622047244094499" top="0.74803149606299202" bottom="0.74803149606299202" header="0.31496062992126" footer="0.31496062992126"/>
  <pageSetup paperSize="9" scale="75" orientation="portrait" r:id="rId1"/>
  <headerFooter alignWithMargins="0">
    <oddHeader>&amp;C&amp;"Arial,أسود عريض"&amp;16</oddHeader>
    <oddFooter>&amp;C&amp;"Arial,غامق"&amp;16 &amp;14 27</oddFooter>
  </headerFooter>
</worksheet>
</file>

<file path=xl/worksheets/sheet15.xml><?xml version="1.0" encoding="utf-8"?>
<worksheet xmlns="http://schemas.openxmlformats.org/spreadsheetml/2006/main" xmlns:r="http://schemas.openxmlformats.org/officeDocument/2006/relationships">
  <sheetPr codeName="ورقة2">
    <tabColor rgb="FF00B050"/>
  </sheetPr>
  <dimension ref="A1:O31"/>
  <sheetViews>
    <sheetView rightToLeft="1" view="pageBreakPreview" zoomScale="60" workbookViewId="0">
      <selection sqref="A1:N1"/>
    </sheetView>
  </sheetViews>
  <sheetFormatPr defaultRowHeight="15.75"/>
  <cols>
    <col min="1" max="1" width="15.42578125" style="302" customWidth="1"/>
    <col min="2" max="2" width="18.7109375" style="302" customWidth="1"/>
    <col min="3" max="3" width="14.7109375" style="302" customWidth="1"/>
    <col min="4" max="4" width="16.140625" style="302" customWidth="1"/>
    <col min="5" max="5" width="18.28515625" style="302" customWidth="1"/>
    <col min="6" max="6" width="16.85546875" style="302" customWidth="1"/>
    <col min="7" max="7" width="17" style="302" customWidth="1"/>
    <col min="8" max="8" width="20.42578125" style="302" customWidth="1"/>
    <col min="9" max="9" width="17.5703125" style="302" customWidth="1"/>
    <col min="10" max="10" width="15.7109375" style="302" customWidth="1"/>
    <col min="11" max="11" width="16" style="302" customWidth="1"/>
    <col min="12" max="12" width="18.85546875" style="302" customWidth="1"/>
    <col min="13" max="13" width="16.28515625" style="302" customWidth="1"/>
    <col min="14" max="14" width="19.42578125" style="302" customWidth="1"/>
    <col min="15" max="16384" width="9.140625" style="302"/>
  </cols>
  <sheetData>
    <row r="1" spans="1:15" ht="32.25" customHeight="1">
      <c r="A1" s="700" t="s">
        <v>503</v>
      </c>
      <c r="B1" s="700"/>
      <c r="C1" s="700"/>
      <c r="D1" s="700"/>
      <c r="E1" s="700"/>
      <c r="F1" s="700"/>
      <c r="G1" s="700"/>
      <c r="H1" s="700"/>
      <c r="I1" s="700"/>
      <c r="J1" s="700"/>
      <c r="K1" s="700"/>
      <c r="L1" s="700"/>
      <c r="M1" s="700"/>
      <c r="N1" s="700"/>
    </row>
    <row r="2" spans="1:15" ht="39.75" customHeight="1">
      <c r="A2" s="700" t="s">
        <v>504</v>
      </c>
      <c r="B2" s="700"/>
      <c r="C2" s="700"/>
      <c r="D2" s="700"/>
      <c r="E2" s="700"/>
      <c r="F2" s="700"/>
      <c r="G2" s="700"/>
      <c r="H2" s="700"/>
      <c r="I2" s="700"/>
      <c r="J2" s="700"/>
      <c r="K2" s="700"/>
      <c r="L2" s="700"/>
      <c r="M2" s="700"/>
      <c r="N2" s="700"/>
      <c r="O2" s="303"/>
    </row>
    <row r="3" spans="1:15" ht="27" customHeight="1" thickBot="1">
      <c r="A3" s="701" t="s">
        <v>347</v>
      </c>
      <c r="B3" s="701"/>
      <c r="C3" s="142"/>
      <c r="D3" s="142"/>
      <c r="E3" s="142"/>
      <c r="F3" s="142"/>
      <c r="G3" s="142"/>
      <c r="H3" s="142"/>
      <c r="I3" s="142"/>
      <c r="J3" s="142"/>
      <c r="K3" s="142"/>
      <c r="L3" s="142"/>
      <c r="M3" s="142"/>
      <c r="N3" s="331" t="s">
        <v>602</v>
      </c>
      <c r="O3" s="303"/>
    </row>
    <row r="4" spans="1:15" ht="33" customHeight="1" thickTop="1">
      <c r="A4" s="703" t="s">
        <v>35</v>
      </c>
      <c r="B4" s="699" t="s">
        <v>34</v>
      </c>
      <c r="C4" s="699"/>
      <c r="D4" s="699"/>
      <c r="E4" s="699" t="s">
        <v>101</v>
      </c>
      <c r="F4" s="699"/>
      <c r="G4" s="699"/>
      <c r="H4" s="699" t="s">
        <v>37</v>
      </c>
      <c r="I4" s="699"/>
      <c r="J4" s="699"/>
      <c r="K4" s="707" t="s">
        <v>13</v>
      </c>
      <c r="L4" s="708"/>
      <c r="M4" s="708"/>
      <c r="N4" s="697" t="s">
        <v>210</v>
      </c>
    </row>
    <row r="5" spans="1:15" ht="33" customHeight="1" thickBot="1">
      <c r="A5" s="703"/>
      <c r="B5" s="702" t="s">
        <v>227</v>
      </c>
      <c r="C5" s="702"/>
      <c r="D5" s="702"/>
      <c r="E5" s="702" t="s">
        <v>224</v>
      </c>
      <c r="F5" s="702"/>
      <c r="G5" s="702"/>
      <c r="H5" s="702" t="s">
        <v>225</v>
      </c>
      <c r="I5" s="702"/>
      <c r="J5" s="702"/>
      <c r="K5" s="705" t="s">
        <v>129</v>
      </c>
      <c r="L5" s="706"/>
      <c r="M5" s="706"/>
      <c r="N5" s="697"/>
    </row>
    <row r="6" spans="1:15" ht="50.25" customHeight="1">
      <c r="A6" s="703"/>
      <c r="B6" s="330" t="s">
        <v>666</v>
      </c>
      <c r="C6" s="330" t="s">
        <v>286</v>
      </c>
      <c r="D6" s="330" t="s">
        <v>669</v>
      </c>
      <c r="E6" s="330" t="s">
        <v>666</v>
      </c>
      <c r="F6" s="330" t="s">
        <v>286</v>
      </c>
      <c r="G6" s="330" t="s">
        <v>669</v>
      </c>
      <c r="H6" s="330" t="s">
        <v>665</v>
      </c>
      <c r="I6" s="327" t="s">
        <v>286</v>
      </c>
      <c r="J6" s="327" t="s">
        <v>669</v>
      </c>
      <c r="K6" s="330" t="s">
        <v>665</v>
      </c>
      <c r="L6" s="327" t="s">
        <v>286</v>
      </c>
      <c r="M6" s="327" t="s">
        <v>669</v>
      </c>
      <c r="N6" s="697"/>
    </row>
    <row r="7" spans="1:15" ht="61.5" customHeight="1" thickBot="1">
      <c r="A7" s="704"/>
      <c r="B7" s="332" t="s">
        <v>667</v>
      </c>
      <c r="C7" s="332" t="s">
        <v>668</v>
      </c>
      <c r="D7" s="332" t="s">
        <v>404</v>
      </c>
      <c r="E7" s="332" t="s">
        <v>667</v>
      </c>
      <c r="F7" s="332" t="s">
        <v>668</v>
      </c>
      <c r="G7" s="332" t="s">
        <v>404</v>
      </c>
      <c r="H7" s="333" t="s">
        <v>667</v>
      </c>
      <c r="I7" s="333" t="s">
        <v>668</v>
      </c>
      <c r="J7" s="333" t="s">
        <v>404</v>
      </c>
      <c r="K7" s="333" t="s">
        <v>667</v>
      </c>
      <c r="L7" s="333" t="s">
        <v>668</v>
      </c>
      <c r="M7" s="333" t="s">
        <v>404</v>
      </c>
      <c r="N7" s="698"/>
    </row>
    <row r="8" spans="1:15" ht="33" customHeight="1" thickTop="1">
      <c r="A8" s="308" t="s">
        <v>17</v>
      </c>
      <c r="B8" s="202" t="s">
        <v>42</v>
      </c>
      <c r="C8" s="202" t="s">
        <v>42</v>
      </c>
      <c r="D8" s="202" t="s">
        <v>42</v>
      </c>
      <c r="E8" s="309">
        <v>1675</v>
      </c>
      <c r="F8" s="310">
        <v>21600</v>
      </c>
      <c r="G8" s="311">
        <v>611</v>
      </c>
      <c r="H8" s="202" t="s">
        <v>42</v>
      </c>
      <c r="I8" s="202" t="s">
        <v>42</v>
      </c>
      <c r="J8" s="202" t="s">
        <v>42</v>
      </c>
      <c r="K8" s="312">
        <v>1675</v>
      </c>
      <c r="L8" s="312">
        <v>21600</v>
      </c>
      <c r="M8" s="312">
        <v>611</v>
      </c>
      <c r="N8" s="313" t="s">
        <v>211</v>
      </c>
    </row>
    <row r="9" spans="1:15" ht="33" customHeight="1">
      <c r="A9" s="314" t="s">
        <v>18</v>
      </c>
      <c r="B9" s="202" t="s">
        <v>42</v>
      </c>
      <c r="C9" s="202" t="s">
        <v>42</v>
      </c>
      <c r="D9" s="202" t="s">
        <v>42</v>
      </c>
      <c r="E9" s="309">
        <v>2290</v>
      </c>
      <c r="F9" s="315">
        <v>18320</v>
      </c>
      <c r="G9" s="309">
        <v>973</v>
      </c>
      <c r="H9" s="202" t="s">
        <v>42</v>
      </c>
      <c r="I9" s="202" t="s">
        <v>42</v>
      </c>
      <c r="J9" s="202" t="s">
        <v>42</v>
      </c>
      <c r="K9" s="315">
        <v>2290</v>
      </c>
      <c r="L9" s="315">
        <v>18320</v>
      </c>
      <c r="M9" s="315">
        <v>973</v>
      </c>
      <c r="N9" s="316" t="s">
        <v>212</v>
      </c>
    </row>
    <row r="10" spans="1:15" ht="33" customHeight="1">
      <c r="A10" s="314" t="s">
        <v>19</v>
      </c>
      <c r="B10" s="202" t="s">
        <v>42</v>
      </c>
      <c r="C10" s="202" t="s">
        <v>42</v>
      </c>
      <c r="D10" s="202" t="s">
        <v>42</v>
      </c>
      <c r="E10" s="309">
        <v>936</v>
      </c>
      <c r="F10" s="315">
        <v>393700</v>
      </c>
      <c r="G10" s="315">
        <v>531</v>
      </c>
      <c r="H10" s="202" t="s">
        <v>42</v>
      </c>
      <c r="I10" s="202" t="s">
        <v>42</v>
      </c>
      <c r="J10" s="202" t="s">
        <v>42</v>
      </c>
      <c r="K10" s="315">
        <v>936</v>
      </c>
      <c r="L10" s="315">
        <v>393700</v>
      </c>
      <c r="M10" s="315">
        <v>531</v>
      </c>
      <c r="N10" s="316" t="s">
        <v>213</v>
      </c>
    </row>
    <row r="11" spans="1:15" ht="33" customHeight="1">
      <c r="A11" s="314" t="s">
        <v>20</v>
      </c>
      <c r="B11" s="202" t="s">
        <v>42</v>
      </c>
      <c r="C11" s="202" t="s">
        <v>42</v>
      </c>
      <c r="D11" s="202" t="s">
        <v>42</v>
      </c>
      <c r="E11" s="309">
        <v>5731</v>
      </c>
      <c r="F11" s="315">
        <v>40900</v>
      </c>
      <c r="G11" s="315">
        <v>3399</v>
      </c>
      <c r="H11" s="202" t="s">
        <v>42</v>
      </c>
      <c r="I11" s="202" t="s">
        <v>42</v>
      </c>
      <c r="J11" s="202" t="s">
        <v>42</v>
      </c>
      <c r="K11" s="315">
        <v>5731</v>
      </c>
      <c r="L11" s="315">
        <v>40900</v>
      </c>
      <c r="M11" s="315">
        <v>3399</v>
      </c>
      <c r="N11" s="316" t="s">
        <v>214</v>
      </c>
    </row>
    <row r="12" spans="1:15" ht="33" customHeight="1">
      <c r="A12" s="314" t="s">
        <v>21</v>
      </c>
      <c r="B12" s="202" t="s">
        <v>42</v>
      </c>
      <c r="C12" s="202" t="s">
        <v>42</v>
      </c>
      <c r="D12" s="202" t="s">
        <v>42</v>
      </c>
      <c r="E12" s="309">
        <v>4540</v>
      </c>
      <c r="F12" s="315">
        <v>38365</v>
      </c>
      <c r="G12" s="315">
        <v>2692</v>
      </c>
      <c r="H12" s="202" t="s">
        <v>42</v>
      </c>
      <c r="I12" s="202" t="s">
        <v>42</v>
      </c>
      <c r="J12" s="202" t="s">
        <v>42</v>
      </c>
      <c r="K12" s="315">
        <v>4540</v>
      </c>
      <c r="L12" s="315">
        <v>38365</v>
      </c>
      <c r="M12" s="315">
        <v>2692</v>
      </c>
      <c r="N12" s="316" t="s">
        <v>215</v>
      </c>
    </row>
    <row r="13" spans="1:15" ht="33" customHeight="1">
      <c r="A13" s="314" t="s">
        <v>22</v>
      </c>
      <c r="B13" s="202" t="s">
        <v>42</v>
      </c>
      <c r="C13" s="202" t="s">
        <v>42</v>
      </c>
      <c r="D13" s="202" t="s">
        <v>42</v>
      </c>
      <c r="E13" s="309">
        <v>4492</v>
      </c>
      <c r="F13" s="315">
        <v>39560</v>
      </c>
      <c r="G13" s="315">
        <v>2664</v>
      </c>
      <c r="H13" s="202" t="s">
        <v>42</v>
      </c>
      <c r="I13" s="202" t="s">
        <v>42</v>
      </c>
      <c r="J13" s="202" t="s">
        <v>42</v>
      </c>
      <c r="K13" s="315">
        <v>4492</v>
      </c>
      <c r="L13" s="315">
        <v>39560</v>
      </c>
      <c r="M13" s="315">
        <v>2664</v>
      </c>
      <c r="N13" s="316" t="s">
        <v>216</v>
      </c>
    </row>
    <row r="14" spans="1:15" ht="33" customHeight="1">
      <c r="A14" s="314" t="s">
        <v>23</v>
      </c>
      <c r="B14" s="202" t="s">
        <v>42</v>
      </c>
      <c r="C14" s="202" t="s">
        <v>42</v>
      </c>
      <c r="D14" s="202" t="s">
        <v>42</v>
      </c>
      <c r="E14" s="309">
        <v>3308</v>
      </c>
      <c r="F14" s="315">
        <v>32760</v>
      </c>
      <c r="G14" s="315">
        <v>1962</v>
      </c>
      <c r="H14" s="202" t="s">
        <v>42</v>
      </c>
      <c r="I14" s="202" t="s">
        <v>42</v>
      </c>
      <c r="J14" s="202" t="s">
        <v>42</v>
      </c>
      <c r="K14" s="315">
        <v>3308</v>
      </c>
      <c r="L14" s="315">
        <v>32760</v>
      </c>
      <c r="M14" s="315">
        <v>1962</v>
      </c>
      <c r="N14" s="316" t="s">
        <v>217</v>
      </c>
    </row>
    <row r="15" spans="1:15" ht="33" customHeight="1">
      <c r="A15" s="314" t="s">
        <v>24</v>
      </c>
      <c r="B15" s="202" t="s">
        <v>42</v>
      </c>
      <c r="C15" s="202" t="s">
        <v>42</v>
      </c>
      <c r="D15" s="202" t="s">
        <v>42</v>
      </c>
      <c r="E15" s="309">
        <v>6446</v>
      </c>
      <c r="F15" s="315">
        <v>48250</v>
      </c>
      <c r="G15" s="315">
        <v>3822</v>
      </c>
      <c r="H15" s="202" t="s">
        <v>42</v>
      </c>
      <c r="I15" s="202" t="s">
        <v>42</v>
      </c>
      <c r="J15" s="202" t="s">
        <v>42</v>
      </c>
      <c r="K15" s="315">
        <v>6446</v>
      </c>
      <c r="L15" s="315">
        <v>48250</v>
      </c>
      <c r="M15" s="315">
        <v>3822</v>
      </c>
      <c r="N15" s="316" t="s">
        <v>218</v>
      </c>
    </row>
    <row r="16" spans="1:15" ht="33" customHeight="1">
      <c r="A16" s="314" t="s">
        <v>25</v>
      </c>
      <c r="B16" s="202" t="s">
        <v>42</v>
      </c>
      <c r="C16" s="202" t="s">
        <v>42</v>
      </c>
      <c r="D16" s="202" t="s">
        <v>42</v>
      </c>
      <c r="E16" s="309">
        <v>9248</v>
      </c>
      <c r="F16" s="315">
        <v>78130</v>
      </c>
      <c r="G16" s="315">
        <v>5484</v>
      </c>
      <c r="H16" s="202" t="s">
        <v>42</v>
      </c>
      <c r="I16" s="202" t="s">
        <v>42</v>
      </c>
      <c r="J16" s="202" t="s">
        <v>42</v>
      </c>
      <c r="K16" s="315">
        <v>9248</v>
      </c>
      <c r="L16" s="315">
        <v>78130</v>
      </c>
      <c r="M16" s="315">
        <v>5484</v>
      </c>
      <c r="N16" s="316" t="s">
        <v>219</v>
      </c>
    </row>
    <row r="17" spans="1:14" ht="33" customHeight="1">
      <c r="A17" s="314" t="s">
        <v>26</v>
      </c>
      <c r="B17" s="202" t="s">
        <v>42</v>
      </c>
      <c r="C17" s="202" t="s">
        <v>42</v>
      </c>
      <c r="D17" s="202" t="s">
        <v>42</v>
      </c>
      <c r="E17" s="309">
        <v>18216</v>
      </c>
      <c r="F17" s="315">
        <v>281198</v>
      </c>
      <c r="G17" s="315">
        <v>8427</v>
      </c>
      <c r="H17" s="202" t="s">
        <v>42</v>
      </c>
      <c r="I17" s="202" t="s">
        <v>42</v>
      </c>
      <c r="J17" s="202" t="s">
        <v>42</v>
      </c>
      <c r="K17" s="315">
        <v>18216</v>
      </c>
      <c r="L17" s="315">
        <v>281198</v>
      </c>
      <c r="M17" s="315">
        <v>8427</v>
      </c>
      <c r="N17" s="316" t="s">
        <v>220</v>
      </c>
    </row>
    <row r="18" spans="1:14" ht="33" customHeight="1">
      <c r="A18" s="314" t="s">
        <v>27</v>
      </c>
      <c r="B18" s="202" t="s">
        <v>42</v>
      </c>
      <c r="C18" s="202" t="s">
        <v>42</v>
      </c>
      <c r="D18" s="202" t="s">
        <v>42</v>
      </c>
      <c r="E18" s="309">
        <v>20304</v>
      </c>
      <c r="F18" s="315">
        <v>268362</v>
      </c>
      <c r="G18" s="315">
        <v>10214</v>
      </c>
      <c r="H18" s="202" t="s">
        <v>42</v>
      </c>
      <c r="I18" s="202" t="s">
        <v>42</v>
      </c>
      <c r="J18" s="202" t="s">
        <v>42</v>
      </c>
      <c r="K18" s="315">
        <v>20304</v>
      </c>
      <c r="L18" s="315">
        <v>268362</v>
      </c>
      <c r="M18" s="315">
        <v>10214</v>
      </c>
      <c r="N18" s="316" t="s">
        <v>221</v>
      </c>
    </row>
    <row r="19" spans="1:14" ht="33" customHeight="1" thickBot="1">
      <c r="A19" s="317" t="s">
        <v>28</v>
      </c>
      <c r="B19" s="210" t="s">
        <v>42</v>
      </c>
      <c r="C19" s="210" t="s">
        <v>42</v>
      </c>
      <c r="D19" s="210" t="s">
        <v>42</v>
      </c>
      <c r="E19" s="318">
        <v>26476</v>
      </c>
      <c r="F19" s="318">
        <v>298438</v>
      </c>
      <c r="G19" s="318">
        <v>14183</v>
      </c>
      <c r="H19" s="210" t="s">
        <v>42</v>
      </c>
      <c r="I19" s="210" t="s">
        <v>42</v>
      </c>
      <c r="J19" s="210" t="s">
        <v>42</v>
      </c>
      <c r="K19" s="318">
        <v>26476</v>
      </c>
      <c r="L19" s="318">
        <v>298438</v>
      </c>
      <c r="M19" s="318">
        <v>14183</v>
      </c>
      <c r="N19" s="319" t="s">
        <v>222</v>
      </c>
    </row>
    <row r="20" spans="1:14" ht="33" customHeight="1" thickBot="1">
      <c r="A20" s="320" t="s">
        <v>12</v>
      </c>
      <c r="B20" s="321" t="s">
        <v>42</v>
      </c>
      <c r="C20" s="321" t="s">
        <v>42</v>
      </c>
      <c r="D20" s="321" t="s">
        <v>42</v>
      </c>
      <c r="E20" s="322">
        <f>SUM(E8:E19)</f>
        <v>103662</v>
      </c>
      <c r="F20" s="322">
        <f>SUM(F8:F19)</f>
        <v>1559583</v>
      </c>
      <c r="G20" s="322">
        <f>SUM(G8:G19)</f>
        <v>54962</v>
      </c>
      <c r="H20" s="321" t="s">
        <v>42</v>
      </c>
      <c r="I20" s="321" t="s">
        <v>42</v>
      </c>
      <c r="J20" s="321" t="s">
        <v>42</v>
      </c>
      <c r="K20" s="322">
        <f>SUM(K8:K19)</f>
        <v>103662</v>
      </c>
      <c r="L20" s="322">
        <f>SUM(L8:L19)</f>
        <v>1559583</v>
      </c>
      <c r="M20" s="322">
        <f>SUM(M8:M19)</f>
        <v>54962</v>
      </c>
      <c r="N20" s="323" t="s">
        <v>129</v>
      </c>
    </row>
    <row r="21" spans="1:14" ht="29.1" customHeight="1">
      <c r="A21" s="695" t="s">
        <v>408</v>
      </c>
      <c r="B21" s="695"/>
      <c r="C21" s="695"/>
      <c r="D21" s="695"/>
      <c r="E21" s="695"/>
      <c r="F21" s="695"/>
      <c r="G21" s="695"/>
      <c r="H21" s="176"/>
      <c r="I21" s="176"/>
      <c r="J21" s="176"/>
      <c r="K21" s="696" t="s">
        <v>409</v>
      </c>
      <c r="L21" s="696"/>
      <c r="M21" s="696"/>
      <c r="N21" s="696"/>
    </row>
    <row r="22" spans="1:14">
      <c r="G22" s="302" t="s">
        <v>66</v>
      </c>
    </row>
    <row r="27" spans="1:14">
      <c r="G27" s="305"/>
    </row>
    <row r="28" spans="1:14">
      <c r="A28" s="306"/>
      <c r="B28" s="306"/>
      <c r="C28" s="306"/>
      <c r="D28" s="306"/>
      <c r="E28" s="306"/>
      <c r="F28" s="306"/>
      <c r="G28" s="306"/>
      <c r="H28" s="306"/>
      <c r="I28" s="306"/>
      <c r="J28" s="306"/>
      <c r="K28" s="306"/>
    </row>
    <row r="31" spans="1:14">
      <c r="E31" s="307"/>
    </row>
  </sheetData>
  <mergeCells count="15">
    <mergeCell ref="A1:N1"/>
    <mergeCell ref="E5:G5"/>
    <mergeCell ref="H5:J5"/>
    <mergeCell ref="B4:D4"/>
    <mergeCell ref="A4:A7"/>
    <mergeCell ref="K5:M5"/>
    <mergeCell ref="K4:M4"/>
    <mergeCell ref="A21:G21"/>
    <mergeCell ref="K21:N21"/>
    <mergeCell ref="N4:N7"/>
    <mergeCell ref="E4:G4"/>
    <mergeCell ref="A2:N2"/>
    <mergeCell ref="A3:B3"/>
    <mergeCell ref="H4:J4"/>
    <mergeCell ref="B5:D5"/>
  </mergeCells>
  <phoneticPr fontId="2" type="noConversion"/>
  <printOptions horizontalCentered="1" verticalCentered="1"/>
  <pageMargins left="0.23622047244094499" right="0.23622047244094499" top="0.74803149606299202" bottom="0.74803149606299202" header="0.31496062992126" footer="0.31496062992126"/>
  <pageSetup paperSize="9" scale="59" orientation="landscape" r:id="rId1"/>
  <headerFooter alignWithMargins="0">
    <oddHeader>&amp;C&amp;"Arial,أسود عريض"&amp;16&amp;R&amp;"Arial,أسود عريض"&amp;12</oddHeader>
    <oddFooter>&amp;C&amp;"Arial,غامق"&amp;16 &amp;20 &amp;18 28</oddFooter>
  </headerFooter>
</worksheet>
</file>

<file path=xl/worksheets/sheet16.xml><?xml version="1.0" encoding="utf-8"?>
<worksheet xmlns="http://schemas.openxmlformats.org/spreadsheetml/2006/main" xmlns:r="http://schemas.openxmlformats.org/officeDocument/2006/relationships">
  <sheetPr>
    <tabColor rgb="FF00B050"/>
  </sheetPr>
  <dimension ref="A1:S27"/>
  <sheetViews>
    <sheetView rightToLeft="1" view="pageBreakPreview" zoomScale="60" workbookViewId="0">
      <selection sqref="A1:L1"/>
    </sheetView>
  </sheetViews>
  <sheetFormatPr defaultColWidth="8.85546875" defaultRowHeight="12.75"/>
  <cols>
    <col min="1" max="1" width="18.140625" style="141" customWidth="1"/>
    <col min="2" max="2" width="12.28515625" style="141" customWidth="1"/>
    <col min="3" max="3" width="15.28515625" style="141" customWidth="1"/>
    <col min="4" max="4" width="9.85546875" style="141" customWidth="1"/>
    <col min="5" max="5" width="10.7109375" style="141" customWidth="1"/>
    <col min="6" max="6" width="18.7109375" style="141" customWidth="1"/>
    <col min="7" max="7" width="11.140625" style="141" customWidth="1"/>
    <col min="8" max="8" width="0.140625" style="141" customWidth="1"/>
    <col min="9" max="9" width="10.7109375" style="141" customWidth="1"/>
    <col min="10" max="10" width="14.7109375" style="141" customWidth="1"/>
    <col min="11" max="11" width="9.5703125" style="141" customWidth="1"/>
    <col min="12" max="12" width="26.85546875" style="141" customWidth="1"/>
    <col min="13" max="16384" width="8.85546875" style="141"/>
  </cols>
  <sheetData>
    <row r="1" spans="1:19" ht="35.25" customHeight="1">
      <c r="A1" s="660" t="s">
        <v>505</v>
      </c>
      <c r="B1" s="660"/>
      <c r="C1" s="660"/>
      <c r="D1" s="660"/>
      <c r="E1" s="660"/>
      <c r="F1" s="660"/>
      <c r="G1" s="660"/>
      <c r="H1" s="660"/>
      <c r="I1" s="660"/>
      <c r="J1" s="660"/>
      <c r="K1" s="660"/>
      <c r="L1" s="660"/>
    </row>
    <row r="2" spans="1:19" ht="30.75" customHeight="1">
      <c r="A2" s="660" t="s">
        <v>506</v>
      </c>
      <c r="B2" s="660"/>
      <c r="C2" s="660"/>
      <c r="D2" s="660"/>
      <c r="E2" s="660"/>
      <c r="F2" s="660"/>
      <c r="G2" s="660"/>
      <c r="H2" s="660"/>
      <c r="I2" s="660"/>
      <c r="J2" s="660"/>
      <c r="K2" s="660"/>
      <c r="L2" s="660"/>
    </row>
    <row r="3" spans="1:19" ht="33.75" customHeight="1" thickBot="1">
      <c r="A3" s="304" t="s">
        <v>567</v>
      </c>
      <c r="B3" s="325"/>
      <c r="C3" s="325"/>
      <c r="D3" s="325"/>
      <c r="E3" s="325"/>
      <c r="F3" s="325"/>
      <c r="G3" s="325"/>
      <c r="H3" s="325"/>
      <c r="I3" s="325"/>
      <c r="J3" s="325"/>
      <c r="K3" s="325"/>
      <c r="L3" s="326" t="s">
        <v>603</v>
      </c>
    </row>
    <row r="4" spans="1:19" ht="24" customHeight="1" thickTop="1">
      <c r="A4" s="707" t="s">
        <v>127</v>
      </c>
      <c r="B4" s="697" t="s">
        <v>288</v>
      </c>
      <c r="C4" s="697"/>
      <c r="D4" s="697"/>
      <c r="E4" s="697" t="s">
        <v>53</v>
      </c>
      <c r="F4" s="697"/>
      <c r="G4" s="697"/>
      <c r="H4" s="327"/>
      <c r="I4" s="697" t="s">
        <v>12</v>
      </c>
      <c r="J4" s="697"/>
      <c r="K4" s="697"/>
      <c r="L4" s="707" t="s">
        <v>239</v>
      </c>
      <c r="M4" s="143"/>
      <c r="N4" s="143"/>
      <c r="O4" s="143"/>
      <c r="P4" s="143"/>
      <c r="Q4" s="143"/>
      <c r="R4" s="143"/>
      <c r="S4" s="143"/>
    </row>
    <row r="5" spans="1:19" ht="24.75" customHeight="1" thickBot="1">
      <c r="A5" s="713"/>
      <c r="B5" s="712" t="s">
        <v>236</v>
      </c>
      <c r="C5" s="712"/>
      <c r="D5" s="712"/>
      <c r="E5" s="712" t="s">
        <v>235</v>
      </c>
      <c r="F5" s="712"/>
      <c r="G5" s="712"/>
      <c r="H5" s="327"/>
      <c r="I5" s="712" t="s">
        <v>129</v>
      </c>
      <c r="J5" s="712"/>
      <c r="K5" s="712"/>
      <c r="L5" s="713"/>
      <c r="M5" s="143"/>
      <c r="N5" s="143"/>
      <c r="O5" s="143"/>
      <c r="P5" s="143"/>
      <c r="Q5" s="143"/>
      <c r="R5" s="143"/>
      <c r="S5" s="143"/>
    </row>
    <row r="6" spans="1:19" ht="26.25" customHeight="1">
      <c r="A6" s="713"/>
      <c r="B6" s="327" t="s">
        <v>14</v>
      </c>
      <c r="C6" s="327" t="s">
        <v>15</v>
      </c>
      <c r="D6" s="327" t="s">
        <v>12</v>
      </c>
      <c r="E6" s="327" t="s">
        <v>54</v>
      </c>
      <c r="F6" s="327" t="s">
        <v>15</v>
      </c>
      <c r="G6" s="327" t="s">
        <v>12</v>
      </c>
      <c r="H6" s="327"/>
      <c r="I6" s="327" t="s">
        <v>54</v>
      </c>
      <c r="J6" s="327" t="s">
        <v>15</v>
      </c>
      <c r="K6" s="327" t="s">
        <v>12</v>
      </c>
      <c r="L6" s="713"/>
      <c r="M6" s="143"/>
      <c r="N6" s="143"/>
      <c r="O6" s="143"/>
      <c r="P6" s="143"/>
      <c r="Q6" s="143"/>
      <c r="R6" s="143"/>
      <c r="S6" s="143"/>
    </row>
    <row r="7" spans="1:19" ht="31.5" customHeight="1" thickBot="1">
      <c r="A7" s="714"/>
      <c r="B7" s="334" t="s">
        <v>237</v>
      </c>
      <c r="C7" s="334" t="s">
        <v>238</v>
      </c>
      <c r="D7" s="333" t="s">
        <v>129</v>
      </c>
      <c r="E7" s="334" t="s">
        <v>237</v>
      </c>
      <c r="F7" s="334" t="s">
        <v>238</v>
      </c>
      <c r="G7" s="333" t="s">
        <v>129</v>
      </c>
      <c r="H7" s="327"/>
      <c r="I7" s="334" t="s">
        <v>237</v>
      </c>
      <c r="J7" s="334" t="s">
        <v>238</v>
      </c>
      <c r="K7" s="333" t="s">
        <v>129</v>
      </c>
      <c r="L7" s="714"/>
    </row>
    <row r="8" spans="1:19" ht="54.75" customHeight="1">
      <c r="A8" s="335" t="s">
        <v>482</v>
      </c>
      <c r="B8" s="336">
        <v>4</v>
      </c>
      <c r="C8" s="336">
        <v>7</v>
      </c>
      <c r="D8" s="336">
        <v>11</v>
      </c>
      <c r="E8" s="337" t="s">
        <v>524</v>
      </c>
      <c r="F8" s="337" t="s">
        <v>524</v>
      </c>
      <c r="G8" s="337" t="s">
        <v>524</v>
      </c>
      <c r="H8" s="336">
        <v>4</v>
      </c>
      <c r="I8" s="336">
        <v>4</v>
      </c>
      <c r="J8" s="336">
        <v>7</v>
      </c>
      <c r="K8" s="336">
        <v>11</v>
      </c>
      <c r="L8" s="214" t="s">
        <v>641</v>
      </c>
    </row>
    <row r="9" spans="1:19" ht="62.25" customHeight="1">
      <c r="A9" s="314" t="s">
        <v>55</v>
      </c>
      <c r="B9" s="338">
        <v>259</v>
      </c>
      <c r="C9" s="338">
        <v>253</v>
      </c>
      <c r="D9" s="338">
        <v>512</v>
      </c>
      <c r="E9" s="338">
        <v>699</v>
      </c>
      <c r="F9" s="338">
        <v>730</v>
      </c>
      <c r="G9" s="338">
        <v>1429</v>
      </c>
      <c r="H9" s="338">
        <v>958</v>
      </c>
      <c r="I9" s="338">
        <v>958</v>
      </c>
      <c r="J9" s="338">
        <v>983</v>
      </c>
      <c r="K9" s="338">
        <v>1941</v>
      </c>
      <c r="L9" s="339" t="s">
        <v>224</v>
      </c>
    </row>
    <row r="10" spans="1:19" ht="52.5" customHeight="1">
      <c r="A10" s="314" t="s">
        <v>37</v>
      </c>
      <c r="B10" s="337" t="s">
        <v>524</v>
      </c>
      <c r="C10" s="337">
        <v>1</v>
      </c>
      <c r="D10" s="337">
        <v>1</v>
      </c>
      <c r="E10" s="337" t="s">
        <v>524</v>
      </c>
      <c r="F10" s="337" t="s">
        <v>524</v>
      </c>
      <c r="G10" s="337" t="s">
        <v>524</v>
      </c>
      <c r="H10" s="337"/>
      <c r="I10" s="337" t="s">
        <v>524</v>
      </c>
      <c r="J10" s="337">
        <v>1</v>
      </c>
      <c r="K10" s="337">
        <v>1</v>
      </c>
      <c r="L10" s="340" t="s">
        <v>233</v>
      </c>
    </row>
    <row r="11" spans="1:19" ht="56.25" customHeight="1" thickBot="1">
      <c r="A11" s="320" t="s">
        <v>13</v>
      </c>
      <c r="B11" s="341">
        <f t="shared" ref="B11:G11" si="0">SUM(B8:B10)</f>
        <v>263</v>
      </c>
      <c r="C11" s="341">
        <f t="shared" si="0"/>
        <v>261</v>
      </c>
      <c r="D11" s="341">
        <f t="shared" si="0"/>
        <v>524</v>
      </c>
      <c r="E11" s="341">
        <f t="shared" si="0"/>
        <v>699</v>
      </c>
      <c r="F11" s="341">
        <f t="shared" si="0"/>
        <v>730</v>
      </c>
      <c r="G11" s="341">
        <f t="shared" si="0"/>
        <v>1429</v>
      </c>
      <c r="H11" s="341"/>
      <c r="I11" s="341">
        <f>SUM(I8:I10)</f>
        <v>962</v>
      </c>
      <c r="J11" s="341">
        <f>SUM(J8:J10)</f>
        <v>991</v>
      </c>
      <c r="K11" s="341">
        <f>SUM(K8:K10)</f>
        <v>1953</v>
      </c>
      <c r="L11" s="342" t="s">
        <v>234</v>
      </c>
    </row>
    <row r="12" spans="1:19" ht="24.75" customHeight="1">
      <c r="A12" s="663" t="s">
        <v>442</v>
      </c>
      <c r="B12" s="663"/>
      <c r="C12" s="663"/>
      <c r="D12" s="663"/>
      <c r="E12" s="663"/>
      <c r="F12" s="328"/>
      <c r="G12" s="328"/>
      <c r="H12" s="328"/>
      <c r="I12" s="664" t="s">
        <v>447</v>
      </c>
      <c r="J12" s="664"/>
      <c r="K12" s="664"/>
      <c r="L12" s="711"/>
    </row>
    <row r="13" spans="1:19" ht="66.75" customHeight="1">
      <c r="A13" s="709" t="s">
        <v>477</v>
      </c>
      <c r="B13" s="709"/>
      <c r="C13" s="709"/>
      <c r="D13" s="709"/>
      <c r="E13" s="709"/>
      <c r="F13" s="329"/>
      <c r="G13" s="710" t="s">
        <v>478</v>
      </c>
      <c r="H13" s="710"/>
      <c r="I13" s="710"/>
      <c r="J13" s="710"/>
      <c r="K13" s="710"/>
      <c r="L13" s="710"/>
    </row>
    <row r="14" spans="1:19" ht="15">
      <c r="A14" s="102"/>
      <c r="B14" s="102"/>
      <c r="C14" s="102"/>
      <c r="D14" s="102"/>
      <c r="E14" s="102"/>
      <c r="F14" s="102"/>
      <c r="G14" s="102"/>
      <c r="H14" s="102"/>
      <c r="I14" s="102"/>
      <c r="J14" s="102"/>
      <c r="K14" s="102"/>
    </row>
    <row r="15" spans="1:19" ht="15">
      <c r="A15" s="102"/>
      <c r="B15" s="102"/>
      <c r="C15" s="102"/>
      <c r="D15" s="102"/>
      <c r="E15" s="102"/>
      <c r="F15" s="102"/>
      <c r="G15" s="102"/>
      <c r="H15" s="102"/>
      <c r="I15" s="102"/>
      <c r="J15" s="102"/>
      <c r="K15" s="102"/>
    </row>
    <row r="16" spans="1:19" ht="15">
      <c r="A16" s="102"/>
      <c r="B16" s="102"/>
      <c r="C16" s="102"/>
      <c r="D16" s="102"/>
      <c r="E16" s="102"/>
      <c r="F16" s="102"/>
      <c r="G16" s="102"/>
      <c r="H16" s="102"/>
      <c r="I16" s="102"/>
      <c r="J16" s="102"/>
      <c r="K16" s="102"/>
    </row>
    <row r="17" spans="1:11" ht="24" customHeight="1">
      <c r="A17" s="102"/>
      <c r="B17" s="102"/>
      <c r="C17" s="102"/>
      <c r="D17" s="102"/>
      <c r="E17" s="102"/>
      <c r="F17" s="102"/>
      <c r="G17" s="102"/>
      <c r="H17" s="102"/>
      <c r="I17" s="102"/>
      <c r="J17" s="102"/>
      <c r="K17" s="102"/>
    </row>
    <row r="18" spans="1:11" ht="27.75" customHeight="1"/>
    <row r="19" spans="1:11" ht="22.5" customHeight="1"/>
    <row r="21" spans="1:11" ht="24.95" customHeight="1"/>
    <row r="22" spans="1:11" ht="24.95" customHeight="1"/>
    <row r="23" spans="1:11" ht="24.95" customHeight="1"/>
    <row r="27" spans="1:11" ht="14.25">
      <c r="A27" s="117"/>
      <c r="B27" s="117"/>
      <c r="C27" s="117"/>
      <c r="D27" s="117"/>
      <c r="E27" s="117"/>
      <c r="F27" s="117"/>
      <c r="G27" s="117"/>
      <c r="H27" s="117"/>
      <c r="I27" s="117"/>
      <c r="J27" s="117"/>
      <c r="K27" s="117"/>
    </row>
  </sheetData>
  <mergeCells count="14">
    <mergeCell ref="A13:E13"/>
    <mergeCell ref="G13:L13"/>
    <mergeCell ref="A1:L1"/>
    <mergeCell ref="I4:K4"/>
    <mergeCell ref="B4:D4"/>
    <mergeCell ref="A2:L2"/>
    <mergeCell ref="E4:G4"/>
    <mergeCell ref="A12:E12"/>
    <mergeCell ref="I12:L12"/>
    <mergeCell ref="B5:D5"/>
    <mergeCell ref="E5:G5"/>
    <mergeCell ref="I5:K5"/>
    <mergeCell ref="A4:A7"/>
    <mergeCell ref="L4:L7"/>
  </mergeCells>
  <printOptions horizontalCentered="1" verticalCentered="1"/>
  <pageMargins left="0.23622047244094499" right="0.23622047244094499" top="0.74803149606299202" bottom="0.74803149606299202" header="0.31496062992126" footer="0.31496062992126"/>
  <pageSetup paperSize="9" scale="75" fitToWidth="2" orientation="landscape" r:id="rId1"/>
  <headerFooter>
    <oddFooter>&amp;C&amp;"Arial,غامق"&amp;14 29</oddFooter>
  </headerFooter>
</worksheet>
</file>

<file path=xl/worksheets/sheet17.xml><?xml version="1.0" encoding="utf-8"?>
<worksheet xmlns="http://schemas.openxmlformats.org/spreadsheetml/2006/main" xmlns:r="http://schemas.openxmlformats.org/officeDocument/2006/relationships">
  <sheetPr>
    <tabColor rgb="FF00B050"/>
  </sheetPr>
  <dimension ref="A1:K26"/>
  <sheetViews>
    <sheetView rightToLeft="1" view="pageBreakPreview" zoomScale="60" workbookViewId="0">
      <selection sqref="A1:K1"/>
    </sheetView>
  </sheetViews>
  <sheetFormatPr defaultColWidth="8.85546875" defaultRowHeight="12.75"/>
  <cols>
    <col min="1" max="1" width="15.140625" style="141" customWidth="1"/>
    <col min="2" max="2" width="17" style="141" customWidth="1"/>
    <col min="3" max="3" width="14.140625" style="141" customWidth="1"/>
    <col min="4" max="4" width="15" style="141" customWidth="1"/>
    <col min="5" max="5" width="16.5703125" style="141" customWidth="1"/>
    <col min="6" max="6" width="16" style="141" customWidth="1"/>
    <col min="7" max="7" width="13.28515625" style="141" customWidth="1"/>
    <col min="8" max="8" width="13.5703125" style="141" customWidth="1"/>
    <col min="9" max="9" width="19.28515625" style="141" customWidth="1"/>
    <col min="10" max="10" width="23.7109375" style="141" customWidth="1"/>
    <col min="11" max="11" width="28.140625" style="141" customWidth="1"/>
    <col min="12" max="16384" width="8.85546875" style="141"/>
  </cols>
  <sheetData>
    <row r="1" spans="1:11" ht="36.75" customHeight="1">
      <c r="A1" s="687" t="s">
        <v>507</v>
      </c>
      <c r="B1" s="687"/>
      <c r="C1" s="687"/>
      <c r="D1" s="687"/>
      <c r="E1" s="687"/>
      <c r="F1" s="687"/>
      <c r="G1" s="687"/>
      <c r="H1" s="687"/>
      <c r="I1" s="687"/>
      <c r="J1" s="687"/>
      <c r="K1" s="687"/>
    </row>
    <row r="2" spans="1:11" ht="51.75" customHeight="1">
      <c r="A2" s="660" t="s">
        <v>568</v>
      </c>
      <c r="B2" s="660"/>
      <c r="C2" s="660"/>
      <c r="D2" s="660"/>
      <c r="E2" s="660"/>
      <c r="F2" s="660"/>
      <c r="G2" s="660"/>
      <c r="H2" s="660"/>
      <c r="I2" s="660"/>
      <c r="J2" s="660"/>
      <c r="K2" s="660"/>
    </row>
    <row r="3" spans="1:11" ht="37.5" customHeight="1" thickBot="1">
      <c r="A3" s="717" t="s">
        <v>348</v>
      </c>
      <c r="B3" s="718"/>
      <c r="C3" s="291"/>
      <c r="D3" s="291"/>
      <c r="E3" s="291"/>
      <c r="F3" s="291"/>
      <c r="G3" s="291"/>
      <c r="H3" s="291"/>
      <c r="I3" s="291"/>
      <c r="J3" s="717" t="s">
        <v>582</v>
      </c>
      <c r="K3" s="718"/>
    </row>
    <row r="4" spans="1:11" ht="67.5" customHeight="1" thickTop="1">
      <c r="A4" s="572" t="s">
        <v>80</v>
      </c>
      <c r="B4" s="572" t="s">
        <v>289</v>
      </c>
      <c r="C4" s="716" t="s">
        <v>246</v>
      </c>
      <c r="D4" s="716"/>
      <c r="E4" s="716"/>
      <c r="F4" s="716" t="s">
        <v>247</v>
      </c>
      <c r="G4" s="716"/>
      <c r="H4" s="716"/>
      <c r="I4" s="272" t="s">
        <v>56</v>
      </c>
      <c r="J4" s="715" t="s">
        <v>290</v>
      </c>
      <c r="K4" s="715" t="s">
        <v>201</v>
      </c>
    </row>
    <row r="5" spans="1:11" ht="38.25" customHeight="1" thickBot="1">
      <c r="A5" s="572"/>
      <c r="B5" s="572"/>
      <c r="C5" s="702" t="s">
        <v>240</v>
      </c>
      <c r="D5" s="702"/>
      <c r="E5" s="702"/>
      <c r="F5" s="702" t="s">
        <v>241</v>
      </c>
      <c r="G5" s="702"/>
      <c r="H5" s="702"/>
      <c r="I5" s="716" t="s">
        <v>245</v>
      </c>
      <c r="J5" s="572"/>
      <c r="K5" s="572"/>
    </row>
    <row r="6" spans="1:11" ht="39.6" customHeight="1">
      <c r="A6" s="572"/>
      <c r="B6" s="572"/>
      <c r="C6" s="343" t="s">
        <v>250</v>
      </c>
      <c r="D6" s="343" t="s">
        <v>249</v>
      </c>
      <c r="E6" s="343" t="s">
        <v>12</v>
      </c>
      <c r="F6" s="343" t="s">
        <v>53</v>
      </c>
      <c r="G6" s="343" t="s">
        <v>248</v>
      </c>
      <c r="H6" s="343" t="s">
        <v>12</v>
      </c>
      <c r="I6" s="716"/>
      <c r="J6" s="572"/>
      <c r="K6" s="572"/>
    </row>
    <row r="7" spans="1:11" ht="43.5" customHeight="1">
      <c r="A7" s="572"/>
      <c r="B7" s="572"/>
      <c r="C7" s="343" t="s">
        <v>242</v>
      </c>
      <c r="D7" s="343" t="s">
        <v>243</v>
      </c>
      <c r="E7" s="344" t="s">
        <v>129</v>
      </c>
      <c r="F7" s="343" t="s">
        <v>244</v>
      </c>
      <c r="G7" s="343" t="s">
        <v>137</v>
      </c>
      <c r="H7" s="343" t="s">
        <v>129</v>
      </c>
      <c r="I7" s="716"/>
      <c r="J7" s="572"/>
      <c r="K7" s="572"/>
    </row>
    <row r="8" spans="1:11" ht="50.1" customHeight="1">
      <c r="A8" s="725" t="s">
        <v>57</v>
      </c>
      <c r="B8" s="345" t="s">
        <v>58</v>
      </c>
      <c r="C8" s="346" t="s">
        <v>524</v>
      </c>
      <c r="D8" s="347">
        <v>54</v>
      </c>
      <c r="E8" s="347">
        <v>54</v>
      </c>
      <c r="F8" s="346" t="s">
        <v>524</v>
      </c>
      <c r="G8" s="346" t="s">
        <v>524</v>
      </c>
      <c r="H8" s="346" t="s">
        <v>524</v>
      </c>
      <c r="I8" s="347">
        <v>54</v>
      </c>
      <c r="J8" s="348" t="s">
        <v>251</v>
      </c>
      <c r="K8" s="720" t="s">
        <v>377</v>
      </c>
    </row>
    <row r="9" spans="1:11" ht="50.1" customHeight="1" thickBot="1">
      <c r="A9" s="726"/>
      <c r="B9" s="320" t="s">
        <v>59</v>
      </c>
      <c r="C9" s="349" t="s">
        <v>524</v>
      </c>
      <c r="D9" s="350">
        <v>684</v>
      </c>
      <c r="E9" s="350">
        <v>684</v>
      </c>
      <c r="F9" s="349" t="s">
        <v>524</v>
      </c>
      <c r="G9" s="349" t="s">
        <v>524</v>
      </c>
      <c r="H9" s="349" t="s">
        <v>524</v>
      </c>
      <c r="I9" s="350">
        <v>684</v>
      </c>
      <c r="J9" s="351" t="s">
        <v>252</v>
      </c>
      <c r="K9" s="721"/>
    </row>
    <row r="10" spans="1:11" ht="50.1" customHeight="1">
      <c r="A10" s="722" t="s">
        <v>60</v>
      </c>
      <c r="B10" s="352" t="s">
        <v>58</v>
      </c>
      <c r="C10" s="353">
        <v>2250</v>
      </c>
      <c r="D10" s="353">
        <v>3063</v>
      </c>
      <c r="E10" s="353">
        <v>5313</v>
      </c>
      <c r="F10" s="353">
        <v>9964</v>
      </c>
      <c r="G10" s="353">
        <v>1429</v>
      </c>
      <c r="H10" s="353">
        <v>11393</v>
      </c>
      <c r="I10" s="353">
        <v>16706</v>
      </c>
      <c r="J10" s="354" t="s">
        <v>251</v>
      </c>
      <c r="K10" s="724" t="s">
        <v>378</v>
      </c>
    </row>
    <row r="11" spans="1:11" ht="50.1" customHeight="1" thickBot="1">
      <c r="A11" s="723"/>
      <c r="B11" s="320" t="s">
        <v>59</v>
      </c>
      <c r="C11" s="350">
        <v>1143890</v>
      </c>
      <c r="D11" s="350">
        <v>1291739</v>
      </c>
      <c r="E11" s="350">
        <v>2435629</v>
      </c>
      <c r="F11" s="350">
        <v>4478636</v>
      </c>
      <c r="G11" s="350">
        <v>642885</v>
      </c>
      <c r="H11" s="350">
        <v>5121521</v>
      </c>
      <c r="I11" s="350">
        <v>7557150</v>
      </c>
      <c r="J11" s="351" t="s">
        <v>252</v>
      </c>
      <c r="K11" s="721"/>
    </row>
    <row r="12" spans="1:11" ht="50.1" customHeight="1">
      <c r="A12" s="722" t="s">
        <v>61</v>
      </c>
      <c r="B12" s="352" t="s">
        <v>58</v>
      </c>
      <c r="C12" s="355" t="s">
        <v>524</v>
      </c>
      <c r="D12" s="353">
        <v>18</v>
      </c>
      <c r="E12" s="353">
        <v>18</v>
      </c>
      <c r="F12" s="355" t="s">
        <v>524</v>
      </c>
      <c r="G12" s="355" t="s">
        <v>524</v>
      </c>
      <c r="H12" s="355" t="s">
        <v>524</v>
      </c>
      <c r="I12" s="353">
        <v>18</v>
      </c>
      <c r="J12" s="354" t="s">
        <v>251</v>
      </c>
      <c r="K12" s="724" t="s">
        <v>379</v>
      </c>
    </row>
    <row r="13" spans="1:11" ht="50.1" customHeight="1" thickBot="1">
      <c r="A13" s="723"/>
      <c r="B13" s="320" t="s">
        <v>59</v>
      </c>
      <c r="C13" s="349" t="s">
        <v>524</v>
      </c>
      <c r="D13" s="350">
        <v>324</v>
      </c>
      <c r="E13" s="350">
        <v>324</v>
      </c>
      <c r="F13" s="349" t="s">
        <v>524</v>
      </c>
      <c r="G13" s="349" t="s">
        <v>524</v>
      </c>
      <c r="H13" s="349" t="s">
        <v>524</v>
      </c>
      <c r="I13" s="350">
        <v>324</v>
      </c>
      <c r="J13" s="351" t="s">
        <v>252</v>
      </c>
      <c r="K13" s="721"/>
    </row>
    <row r="14" spans="1:11" ht="50.1" customHeight="1">
      <c r="A14" s="688" t="s">
        <v>12</v>
      </c>
      <c r="B14" s="352" t="s">
        <v>58</v>
      </c>
      <c r="C14" s="353">
        <v>2250</v>
      </c>
      <c r="D14" s="356">
        <v>3135</v>
      </c>
      <c r="E14" s="356">
        <v>5385</v>
      </c>
      <c r="F14" s="353">
        <v>9964</v>
      </c>
      <c r="G14" s="353">
        <v>1429</v>
      </c>
      <c r="H14" s="353">
        <v>11393</v>
      </c>
      <c r="I14" s="353">
        <v>16778</v>
      </c>
      <c r="J14" s="354" t="s">
        <v>251</v>
      </c>
      <c r="K14" s="727" t="s">
        <v>129</v>
      </c>
    </row>
    <row r="15" spans="1:11" ht="50.1" customHeight="1" thickBot="1">
      <c r="A15" s="726"/>
      <c r="B15" s="320" t="s">
        <v>59</v>
      </c>
      <c r="C15" s="350">
        <v>1143890</v>
      </c>
      <c r="D15" s="357">
        <v>1292747</v>
      </c>
      <c r="E15" s="357">
        <v>2436637</v>
      </c>
      <c r="F15" s="350">
        <v>4478636</v>
      </c>
      <c r="G15" s="350">
        <v>642885</v>
      </c>
      <c r="H15" s="350">
        <v>5121521</v>
      </c>
      <c r="I15" s="350">
        <v>7558158</v>
      </c>
      <c r="J15" s="351" t="s">
        <v>252</v>
      </c>
      <c r="K15" s="721"/>
    </row>
    <row r="16" spans="1:11" ht="38.25" customHeight="1">
      <c r="A16" s="663" t="s">
        <v>442</v>
      </c>
      <c r="B16" s="663"/>
      <c r="C16" s="663"/>
      <c r="D16" s="328"/>
      <c r="E16" s="328"/>
      <c r="F16" s="328"/>
      <c r="G16" s="328"/>
      <c r="H16" s="328"/>
      <c r="I16" s="328"/>
      <c r="J16" s="719" t="s">
        <v>448</v>
      </c>
      <c r="K16" s="719"/>
    </row>
    <row r="17" spans="1:11" ht="33.75" customHeight="1"/>
    <row r="26" spans="1:11" ht="14.25">
      <c r="A26" s="117"/>
      <c r="B26" s="117"/>
      <c r="C26" s="117"/>
      <c r="D26" s="117"/>
      <c r="E26" s="117"/>
      <c r="F26" s="117"/>
      <c r="G26" s="117"/>
      <c r="H26" s="117"/>
      <c r="I26" s="117"/>
      <c r="J26" s="117"/>
      <c r="K26" s="117"/>
    </row>
  </sheetData>
  <mergeCells count="23">
    <mergeCell ref="A16:C16"/>
    <mergeCell ref="J16:K16"/>
    <mergeCell ref="K8:K9"/>
    <mergeCell ref="A4:A7"/>
    <mergeCell ref="J4:J7"/>
    <mergeCell ref="A12:A13"/>
    <mergeCell ref="K10:K11"/>
    <mergeCell ref="A8:A9"/>
    <mergeCell ref="K14:K15"/>
    <mergeCell ref="K12:K13"/>
    <mergeCell ref="A10:A11"/>
    <mergeCell ref="C4:E4"/>
    <mergeCell ref="A14:A15"/>
    <mergeCell ref="F5:H5"/>
    <mergeCell ref="A1:K1"/>
    <mergeCell ref="B4:B7"/>
    <mergeCell ref="C5:E5"/>
    <mergeCell ref="K4:K7"/>
    <mergeCell ref="I5:I7"/>
    <mergeCell ref="A2:K2"/>
    <mergeCell ref="F4:H4"/>
    <mergeCell ref="A3:B3"/>
    <mergeCell ref="J3:K3"/>
  </mergeCells>
  <printOptions horizontalCentered="1" verticalCentered="1"/>
  <pageMargins left="0.23622047244094499" right="0.23622047244094499" top="0.74803149606299202" bottom="0.74803149606299202" header="0.31496062992126" footer="0.31496062992126"/>
  <pageSetup paperSize="9" scale="65" orientation="landscape" r:id="rId1"/>
  <headerFooter>
    <oddFooter>&amp;C&amp;"Arial,غامق"&amp;16 &amp;14 30</oddFooter>
  </headerFooter>
</worksheet>
</file>

<file path=xl/worksheets/sheet18.xml><?xml version="1.0" encoding="utf-8"?>
<worksheet xmlns="http://schemas.openxmlformats.org/spreadsheetml/2006/main" xmlns:r="http://schemas.openxmlformats.org/officeDocument/2006/relationships">
  <sheetPr>
    <tabColor rgb="FF00B050"/>
  </sheetPr>
  <dimension ref="A1:K27"/>
  <sheetViews>
    <sheetView rightToLeft="1" view="pageBreakPreview" topLeftCell="A6" zoomScale="60" workbookViewId="0">
      <selection sqref="A1:E1"/>
    </sheetView>
  </sheetViews>
  <sheetFormatPr defaultColWidth="8.85546875" defaultRowHeight="12.75"/>
  <cols>
    <col min="1" max="1" width="23" style="141" customWidth="1"/>
    <col min="2" max="2" width="15.5703125" style="141" customWidth="1"/>
    <col min="3" max="3" width="16.140625" style="141" customWidth="1"/>
    <col min="4" max="4" width="18.42578125" style="141" customWidth="1"/>
    <col min="5" max="5" width="31.85546875" style="141" customWidth="1"/>
    <col min="6" max="6" width="0.28515625" style="141" hidden="1" customWidth="1"/>
    <col min="7" max="7" width="8.85546875" style="141" hidden="1" customWidth="1"/>
    <col min="8" max="16384" width="8.85546875" style="141"/>
  </cols>
  <sheetData>
    <row r="1" spans="1:11" ht="33.75" customHeight="1">
      <c r="A1" s="731" t="s">
        <v>508</v>
      </c>
      <c r="B1" s="731"/>
      <c r="C1" s="731"/>
      <c r="D1" s="731"/>
      <c r="E1" s="731"/>
    </row>
    <row r="2" spans="1:11" ht="50.25" customHeight="1">
      <c r="A2" s="732" t="s">
        <v>509</v>
      </c>
      <c r="B2" s="732"/>
      <c r="C2" s="732"/>
      <c r="D2" s="732"/>
      <c r="E2" s="732"/>
    </row>
    <row r="3" spans="1:11" ht="29.45" customHeight="1" thickBot="1">
      <c r="A3" s="301" t="s">
        <v>574</v>
      </c>
      <c r="B3" s="358"/>
      <c r="C3" s="358"/>
      <c r="D3" s="358"/>
      <c r="E3" s="228" t="s">
        <v>604</v>
      </c>
      <c r="F3" s="87"/>
      <c r="G3" s="87"/>
      <c r="H3" s="87"/>
      <c r="I3" s="87"/>
      <c r="J3" s="87"/>
      <c r="K3" s="87"/>
    </row>
    <row r="4" spans="1:11" ht="25.5" customHeight="1" thickTop="1">
      <c r="A4" s="736" t="s">
        <v>107</v>
      </c>
      <c r="B4" s="359" t="s">
        <v>62</v>
      </c>
      <c r="C4" s="359" t="s">
        <v>63</v>
      </c>
      <c r="D4" s="359" t="s">
        <v>12</v>
      </c>
      <c r="E4" s="729" t="s">
        <v>132</v>
      </c>
      <c r="F4" s="87"/>
      <c r="G4" s="87"/>
      <c r="H4" s="87"/>
      <c r="I4" s="87"/>
      <c r="J4" s="87"/>
      <c r="K4" s="87"/>
    </row>
    <row r="5" spans="1:11" ht="25.5" customHeight="1" thickBot="1">
      <c r="A5" s="735"/>
      <c r="B5" s="199" t="s">
        <v>133</v>
      </c>
      <c r="C5" s="199" t="s">
        <v>134</v>
      </c>
      <c r="D5" s="199" t="s">
        <v>129</v>
      </c>
      <c r="E5" s="730"/>
      <c r="F5" s="102"/>
      <c r="G5" s="102"/>
      <c r="H5" s="102"/>
      <c r="I5" s="102"/>
      <c r="J5" s="102"/>
      <c r="K5" s="102"/>
    </row>
    <row r="6" spans="1:11" ht="24.95" customHeight="1">
      <c r="A6" s="360" t="s">
        <v>108</v>
      </c>
      <c r="B6" s="361">
        <v>203</v>
      </c>
      <c r="C6" s="361">
        <v>46</v>
      </c>
      <c r="D6" s="361">
        <v>249</v>
      </c>
      <c r="E6" s="228" t="s">
        <v>138</v>
      </c>
      <c r="F6" s="102"/>
      <c r="G6" s="102"/>
      <c r="H6" s="102"/>
      <c r="I6" s="102"/>
      <c r="J6" s="102"/>
      <c r="K6" s="102"/>
    </row>
    <row r="7" spans="1:11" ht="24.95" customHeight="1">
      <c r="A7" s="362" t="s">
        <v>109</v>
      </c>
      <c r="B7" s="363">
        <v>3927</v>
      </c>
      <c r="C7" s="363">
        <v>424</v>
      </c>
      <c r="D7" s="363">
        <v>4351</v>
      </c>
      <c r="E7" s="364" t="s">
        <v>135</v>
      </c>
      <c r="F7" s="102"/>
      <c r="G7" s="102"/>
      <c r="H7" s="102"/>
      <c r="I7" s="102"/>
      <c r="J7" s="102"/>
      <c r="K7" s="102"/>
    </row>
    <row r="8" spans="1:11" ht="24.95" customHeight="1" thickBot="1">
      <c r="A8" s="296" t="s">
        <v>110</v>
      </c>
      <c r="B8" s="365">
        <v>269</v>
      </c>
      <c r="C8" s="365">
        <v>336</v>
      </c>
      <c r="D8" s="365">
        <v>605</v>
      </c>
      <c r="E8" s="366" t="s">
        <v>136</v>
      </c>
      <c r="F8" s="102"/>
      <c r="G8" s="102"/>
      <c r="H8" s="102"/>
      <c r="I8" s="102"/>
      <c r="J8" s="102"/>
      <c r="K8" s="102"/>
    </row>
    <row r="9" spans="1:11" ht="24.95" customHeight="1" thickBot="1">
      <c r="A9" s="199" t="s">
        <v>12</v>
      </c>
      <c r="B9" s="367">
        <f>SUM(B6:B8)</f>
        <v>4399</v>
      </c>
      <c r="C9" s="367">
        <f>SUM(C6:C8)</f>
        <v>806</v>
      </c>
      <c r="D9" s="367">
        <f>SUM(D6:D8)</f>
        <v>5205</v>
      </c>
      <c r="E9" s="201" t="s">
        <v>129</v>
      </c>
      <c r="F9" s="102"/>
      <c r="G9" s="102"/>
      <c r="H9" s="102"/>
      <c r="I9" s="102"/>
      <c r="J9" s="102"/>
      <c r="K9" s="102"/>
    </row>
    <row r="10" spans="1:11" ht="15">
      <c r="A10" s="368"/>
      <c r="B10" s="368"/>
      <c r="C10" s="368"/>
      <c r="D10" s="368"/>
      <c r="E10" s="102"/>
      <c r="F10" s="102"/>
      <c r="G10" s="102"/>
      <c r="H10" s="102"/>
      <c r="I10" s="102"/>
      <c r="J10" s="102"/>
      <c r="K10" s="102"/>
    </row>
    <row r="11" spans="1:11" ht="52.5" customHeight="1">
      <c r="A11" s="369"/>
      <c r="B11" s="369"/>
      <c r="C11" s="369"/>
      <c r="D11" s="369"/>
      <c r="E11" s="114"/>
      <c r="F11" s="102"/>
      <c r="G11" s="102"/>
      <c r="H11" s="102"/>
      <c r="I11" s="102"/>
      <c r="J11" s="102"/>
      <c r="K11" s="102"/>
    </row>
    <row r="12" spans="1:11" ht="37.5" customHeight="1">
      <c r="A12" s="570" t="s">
        <v>510</v>
      </c>
      <c r="B12" s="570"/>
      <c r="C12" s="570"/>
      <c r="D12" s="570"/>
      <c r="E12" s="570"/>
      <c r="F12" s="102"/>
      <c r="G12" s="102"/>
      <c r="H12" s="102"/>
      <c r="I12" s="102"/>
      <c r="J12" s="102"/>
      <c r="K12" s="102"/>
    </row>
    <row r="13" spans="1:11" ht="54.75" customHeight="1">
      <c r="A13" s="732" t="s">
        <v>511</v>
      </c>
      <c r="B13" s="732"/>
      <c r="C13" s="732"/>
      <c r="D13" s="732"/>
      <c r="E13" s="732"/>
      <c r="F13" s="102"/>
      <c r="G13" s="102"/>
      <c r="H13" s="102"/>
      <c r="I13" s="102"/>
      <c r="J13" s="102"/>
      <c r="K13" s="102"/>
    </row>
    <row r="14" spans="1:11" ht="26.25" customHeight="1" thickBot="1">
      <c r="A14" s="219" t="s">
        <v>605</v>
      </c>
      <c r="B14" s="358"/>
      <c r="C14" s="358"/>
      <c r="D14" s="358"/>
      <c r="E14" s="227" t="s">
        <v>254</v>
      </c>
      <c r="F14" s="102"/>
      <c r="G14" s="102"/>
      <c r="H14" s="102"/>
      <c r="I14" s="102"/>
      <c r="J14" s="102"/>
      <c r="K14" s="102"/>
    </row>
    <row r="15" spans="1:11" ht="24.95" customHeight="1" thickTop="1">
      <c r="A15" s="734" t="s">
        <v>111</v>
      </c>
      <c r="B15" s="370" t="s">
        <v>62</v>
      </c>
      <c r="C15" s="370" t="s">
        <v>63</v>
      </c>
      <c r="D15" s="370" t="s">
        <v>12</v>
      </c>
      <c r="E15" s="733" t="s">
        <v>140</v>
      </c>
      <c r="F15" s="102"/>
      <c r="G15" s="102"/>
      <c r="H15" s="102"/>
      <c r="I15" s="102"/>
      <c r="J15" s="102"/>
      <c r="K15" s="102"/>
    </row>
    <row r="16" spans="1:11" ht="30" customHeight="1" thickBot="1">
      <c r="A16" s="735"/>
      <c r="B16" s="199" t="s">
        <v>133</v>
      </c>
      <c r="C16" s="199" t="s">
        <v>134</v>
      </c>
      <c r="D16" s="199" t="s">
        <v>129</v>
      </c>
      <c r="E16" s="730"/>
      <c r="F16" s="102"/>
      <c r="G16" s="102"/>
      <c r="H16" s="102"/>
      <c r="I16" s="102"/>
      <c r="J16" s="102"/>
      <c r="K16" s="102"/>
    </row>
    <row r="17" spans="1:11" ht="24.95" customHeight="1">
      <c r="A17" s="371" t="s">
        <v>112</v>
      </c>
      <c r="B17" s="371">
        <v>0</v>
      </c>
      <c r="C17" s="371">
        <v>0</v>
      </c>
      <c r="D17" s="371">
        <v>0</v>
      </c>
      <c r="E17" s="372" t="s">
        <v>190</v>
      </c>
      <c r="F17" s="102"/>
      <c r="G17" s="102"/>
      <c r="H17" s="102"/>
      <c r="I17" s="102"/>
      <c r="J17" s="102"/>
      <c r="K17" s="102"/>
    </row>
    <row r="18" spans="1:11" ht="24.95" customHeight="1">
      <c r="A18" s="373" t="s">
        <v>113</v>
      </c>
      <c r="B18" s="373">
        <v>1</v>
      </c>
      <c r="C18" s="371">
        <v>0</v>
      </c>
      <c r="D18" s="373">
        <v>1</v>
      </c>
      <c r="E18" s="374" t="s">
        <v>141</v>
      </c>
      <c r="G18" s="375"/>
    </row>
    <row r="19" spans="1:11" ht="24.95" customHeight="1">
      <c r="A19" s="373" t="s">
        <v>114</v>
      </c>
      <c r="B19" s="373">
        <v>1</v>
      </c>
      <c r="C19" s="371">
        <v>0</v>
      </c>
      <c r="D19" s="373">
        <v>1</v>
      </c>
      <c r="E19" s="374" t="s">
        <v>142</v>
      </c>
    </row>
    <row r="20" spans="1:11" ht="24.95" customHeight="1">
      <c r="A20" s="373" t="s">
        <v>115</v>
      </c>
      <c r="B20" s="373">
        <v>343</v>
      </c>
      <c r="C20" s="373">
        <v>157</v>
      </c>
      <c r="D20" s="373">
        <v>500</v>
      </c>
      <c r="E20" s="374" t="s">
        <v>143</v>
      </c>
    </row>
    <row r="21" spans="1:11" ht="24.95" customHeight="1">
      <c r="A21" s="373" t="s">
        <v>125</v>
      </c>
      <c r="B21" s="373">
        <v>318</v>
      </c>
      <c r="C21" s="373">
        <v>148</v>
      </c>
      <c r="D21" s="373">
        <v>466</v>
      </c>
      <c r="E21" s="374" t="s">
        <v>191</v>
      </c>
    </row>
    <row r="22" spans="1:11" ht="24.95" customHeight="1">
      <c r="A22" s="373" t="s">
        <v>126</v>
      </c>
      <c r="B22" s="373">
        <v>1316</v>
      </c>
      <c r="C22" s="373">
        <v>260</v>
      </c>
      <c r="D22" s="373">
        <v>1576</v>
      </c>
      <c r="E22" s="374" t="s">
        <v>144</v>
      </c>
    </row>
    <row r="23" spans="1:11" ht="24.95" customHeight="1">
      <c r="A23" s="373" t="s">
        <v>116</v>
      </c>
      <c r="B23" s="373">
        <v>332</v>
      </c>
      <c r="C23" s="373">
        <v>90</v>
      </c>
      <c r="D23" s="373">
        <v>422</v>
      </c>
      <c r="E23" s="374" t="s">
        <v>145</v>
      </c>
    </row>
    <row r="24" spans="1:11" ht="24.95" customHeight="1">
      <c r="A24" s="373" t="s">
        <v>117</v>
      </c>
      <c r="B24" s="373">
        <v>1490</v>
      </c>
      <c r="C24" s="373">
        <v>101</v>
      </c>
      <c r="D24" s="373">
        <v>1591</v>
      </c>
      <c r="E24" s="374" t="s">
        <v>146</v>
      </c>
    </row>
    <row r="25" spans="1:11" ht="24.95" customHeight="1" thickBot="1">
      <c r="A25" s="376" t="s">
        <v>118</v>
      </c>
      <c r="B25" s="376">
        <v>598</v>
      </c>
      <c r="C25" s="376">
        <v>50</v>
      </c>
      <c r="D25" s="376">
        <v>648</v>
      </c>
      <c r="E25" s="377" t="s">
        <v>147</v>
      </c>
    </row>
    <row r="26" spans="1:11" ht="30" customHeight="1" thickBot="1">
      <c r="A26" s="378" t="s">
        <v>12</v>
      </c>
      <c r="B26" s="378">
        <f>SUM(B17:B25)</f>
        <v>4399</v>
      </c>
      <c r="C26" s="378">
        <f>SUM(C17:C25)</f>
        <v>806</v>
      </c>
      <c r="D26" s="378">
        <f>SUM(D17:D25)</f>
        <v>5205</v>
      </c>
      <c r="E26" s="379" t="s">
        <v>129</v>
      </c>
    </row>
    <row r="27" spans="1:11" ht="25.9" customHeight="1">
      <c r="A27" s="728"/>
      <c r="B27" s="728"/>
      <c r="C27" s="117"/>
      <c r="D27" s="117"/>
      <c r="E27" s="380"/>
      <c r="F27" s="117"/>
      <c r="G27" s="117"/>
      <c r="H27" s="117"/>
      <c r="I27" s="117"/>
      <c r="J27" s="117"/>
      <c r="K27" s="117"/>
    </row>
  </sheetData>
  <mergeCells count="9">
    <mergeCell ref="A27:B27"/>
    <mergeCell ref="E4:E5"/>
    <mergeCell ref="A1:E1"/>
    <mergeCell ref="A2:E2"/>
    <mergeCell ref="E15:E16"/>
    <mergeCell ref="A12:E12"/>
    <mergeCell ref="A13:E13"/>
    <mergeCell ref="A15:A16"/>
    <mergeCell ref="A4:A5"/>
  </mergeCells>
  <printOptions horizontalCentered="1" verticalCentered="1"/>
  <pageMargins left="0.23622047244094499" right="0.23622047244094499" top="0.74803149606299202" bottom="0.74803149606299202" header="0.31496062992126" footer="0.31496062992126"/>
  <pageSetup paperSize="9" scale="80" fitToWidth="3" orientation="portrait" r:id="rId1"/>
  <headerFooter>
    <oddFooter>&amp;C&amp;"Arial,غامق"&amp;18 &amp;14 31</oddFooter>
  </headerFooter>
  <colBreaks count="1" manualBreakCount="1">
    <brk id="6" max="1048575" man="1"/>
  </colBreaks>
</worksheet>
</file>

<file path=xl/worksheets/sheet19.xml><?xml version="1.0" encoding="utf-8"?>
<worksheet xmlns="http://schemas.openxmlformats.org/spreadsheetml/2006/main" xmlns:r="http://schemas.openxmlformats.org/officeDocument/2006/relationships">
  <sheetPr>
    <tabColor rgb="FFFF0000"/>
  </sheetPr>
  <dimension ref="A1:U57"/>
  <sheetViews>
    <sheetView rightToLeft="1" view="pageBreakPreview" zoomScale="60" workbookViewId="0">
      <selection activeCell="X11" sqref="X11"/>
    </sheetView>
  </sheetViews>
  <sheetFormatPr defaultColWidth="8.85546875" defaultRowHeight="12.75"/>
  <cols>
    <col min="1" max="1" width="7.7109375" style="141" customWidth="1"/>
    <col min="2" max="2" width="5.85546875" style="141" customWidth="1"/>
    <col min="3" max="3" width="0.85546875" style="141" hidden="1" customWidth="1"/>
    <col min="4" max="4" width="14.42578125" style="141" customWidth="1"/>
    <col min="5" max="5" width="14" style="141" customWidth="1"/>
    <col min="6" max="6" width="13.5703125" style="141" customWidth="1"/>
    <col min="7" max="7" width="14.85546875" style="141" customWidth="1"/>
    <col min="8" max="8" width="13.140625" style="141" customWidth="1"/>
    <col min="9" max="9" width="14.42578125" style="141" customWidth="1"/>
    <col min="10" max="10" width="13.140625" style="141" customWidth="1"/>
    <col min="11" max="11" width="12.28515625" style="141" customWidth="1"/>
    <col min="12" max="12" width="12.85546875" style="141" customWidth="1"/>
    <col min="13" max="13" width="13.140625" style="141" customWidth="1"/>
    <col min="14" max="14" width="11.5703125" style="141" customWidth="1"/>
    <col min="15" max="15" width="0.42578125" style="141" customWidth="1"/>
    <col min="16" max="16" width="12.140625" style="141" customWidth="1"/>
    <col min="17" max="17" width="3.85546875" style="141" hidden="1" customWidth="1"/>
    <col min="18" max="18" width="8.85546875" style="141"/>
    <col min="19" max="19" width="6.42578125" style="141" customWidth="1"/>
    <col min="20" max="20" width="2" style="141" customWidth="1"/>
    <col min="21" max="21" width="21.7109375" style="141" customWidth="1"/>
    <col min="22" max="22" width="8.85546875" style="141" customWidth="1"/>
    <col min="23" max="16384" width="8.85546875" style="141"/>
  </cols>
  <sheetData>
    <row r="1" spans="1:21" ht="48.75" customHeight="1">
      <c r="A1" s="737" t="s">
        <v>687</v>
      </c>
      <c r="B1" s="737"/>
      <c r="C1" s="737"/>
      <c r="D1" s="737"/>
      <c r="E1" s="737"/>
      <c r="F1" s="737"/>
      <c r="G1" s="737"/>
      <c r="H1" s="737"/>
      <c r="I1" s="737"/>
      <c r="J1" s="737"/>
      <c r="K1" s="737"/>
      <c r="L1" s="737"/>
      <c r="M1" s="737"/>
      <c r="N1" s="737"/>
      <c r="O1" s="737"/>
      <c r="P1" s="737"/>
      <c r="Q1" s="737"/>
      <c r="R1" s="737"/>
      <c r="S1" s="737"/>
      <c r="T1" s="737"/>
      <c r="U1" s="737"/>
    </row>
    <row r="2" spans="1:21" ht="40.5" customHeight="1">
      <c r="A2" s="738" t="s">
        <v>728</v>
      </c>
      <c r="B2" s="738"/>
      <c r="C2" s="738"/>
      <c r="D2" s="738"/>
      <c r="E2" s="738"/>
      <c r="F2" s="738"/>
      <c r="G2" s="738"/>
      <c r="H2" s="738"/>
      <c r="I2" s="738"/>
      <c r="J2" s="738"/>
      <c r="K2" s="738"/>
      <c r="L2" s="738"/>
      <c r="M2" s="738"/>
      <c r="N2" s="738"/>
      <c r="O2" s="738"/>
      <c r="P2" s="738"/>
      <c r="Q2" s="738"/>
      <c r="R2" s="738"/>
      <c r="S2" s="738"/>
      <c r="T2" s="738"/>
      <c r="U2" s="738"/>
    </row>
    <row r="3" spans="1:21" ht="37.5" customHeight="1" thickBot="1">
      <c r="A3" s="741" t="s">
        <v>580</v>
      </c>
      <c r="B3" s="741"/>
      <c r="C3" s="741"/>
      <c r="D3" s="381"/>
      <c r="E3" s="381"/>
      <c r="F3" s="381"/>
      <c r="G3" s="381"/>
      <c r="H3" s="381"/>
      <c r="I3" s="381"/>
      <c r="J3" s="381"/>
      <c r="K3" s="381"/>
      <c r="L3" s="382"/>
      <c r="M3" s="382"/>
      <c r="N3" s="382"/>
      <c r="O3" s="382"/>
      <c r="P3" s="382"/>
      <c r="Q3" s="750" t="s">
        <v>466</v>
      </c>
      <c r="R3" s="750"/>
      <c r="S3" s="750"/>
      <c r="T3" s="750"/>
      <c r="U3" s="750"/>
    </row>
    <row r="4" spans="1:21" ht="54" customHeight="1" thickTop="1">
      <c r="A4" s="744" t="s">
        <v>380</v>
      </c>
      <c r="B4" s="744"/>
      <c r="C4" s="744"/>
      <c r="D4" s="743" t="s">
        <v>381</v>
      </c>
      <c r="E4" s="743"/>
      <c r="F4" s="743" t="s">
        <v>382</v>
      </c>
      <c r="G4" s="743"/>
      <c r="H4" s="743" t="s">
        <v>383</v>
      </c>
      <c r="I4" s="743"/>
      <c r="J4" s="743" t="s">
        <v>384</v>
      </c>
      <c r="K4" s="743"/>
      <c r="L4" s="743" t="s">
        <v>385</v>
      </c>
      <c r="M4" s="743"/>
      <c r="N4" s="743" t="s">
        <v>12</v>
      </c>
      <c r="O4" s="743"/>
      <c r="P4" s="743"/>
      <c r="Q4" s="743"/>
      <c r="R4" s="744" t="s">
        <v>386</v>
      </c>
      <c r="S4" s="744"/>
      <c r="T4" s="744"/>
      <c r="U4" s="747" t="s">
        <v>387</v>
      </c>
    </row>
    <row r="5" spans="1:21" ht="26.45" customHeight="1">
      <c r="A5" s="745"/>
      <c r="B5" s="745"/>
      <c r="C5" s="745"/>
      <c r="D5" s="739" t="s">
        <v>388</v>
      </c>
      <c r="E5" s="739"/>
      <c r="F5" s="739" t="s">
        <v>389</v>
      </c>
      <c r="G5" s="739"/>
      <c r="H5" s="739" t="s">
        <v>390</v>
      </c>
      <c r="I5" s="739"/>
      <c r="J5" s="739" t="s">
        <v>391</v>
      </c>
      <c r="K5" s="739"/>
      <c r="L5" s="739" t="s">
        <v>392</v>
      </c>
      <c r="M5" s="739"/>
      <c r="N5" s="739" t="s">
        <v>129</v>
      </c>
      <c r="O5" s="739"/>
      <c r="P5" s="739"/>
      <c r="Q5" s="739"/>
      <c r="R5" s="745"/>
      <c r="S5" s="745"/>
      <c r="T5" s="745"/>
      <c r="U5" s="748"/>
    </row>
    <row r="6" spans="1:21" ht="26.25" customHeight="1" thickBot="1">
      <c r="A6" s="746"/>
      <c r="B6" s="746"/>
      <c r="C6" s="746"/>
      <c r="D6" s="740"/>
      <c r="E6" s="740"/>
      <c r="F6" s="740"/>
      <c r="G6" s="740"/>
      <c r="H6" s="740"/>
      <c r="I6" s="740"/>
      <c r="J6" s="740"/>
      <c r="K6" s="740"/>
      <c r="L6" s="740"/>
      <c r="M6" s="740"/>
      <c r="N6" s="740"/>
      <c r="O6" s="740"/>
      <c r="P6" s="740"/>
      <c r="Q6" s="740"/>
      <c r="R6" s="746"/>
      <c r="S6" s="746"/>
      <c r="T6" s="746"/>
      <c r="U6" s="749"/>
    </row>
    <row r="7" spans="1:21" ht="81" customHeight="1">
      <c r="A7" s="742" t="s">
        <v>660</v>
      </c>
      <c r="B7" s="742"/>
      <c r="C7" s="742"/>
      <c r="D7" s="388" t="s">
        <v>62</v>
      </c>
      <c r="E7" s="388" t="s">
        <v>63</v>
      </c>
      <c r="F7" s="388" t="s">
        <v>62</v>
      </c>
      <c r="G7" s="388" t="s">
        <v>63</v>
      </c>
      <c r="H7" s="388" t="s">
        <v>62</v>
      </c>
      <c r="I7" s="388" t="s">
        <v>63</v>
      </c>
      <c r="J7" s="388" t="s">
        <v>62</v>
      </c>
      <c r="K7" s="388" t="s">
        <v>63</v>
      </c>
      <c r="L7" s="388" t="s">
        <v>393</v>
      </c>
      <c r="M7" s="388" t="s">
        <v>63</v>
      </c>
      <c r="N7" s="742" t="s">
        <v>393</v>
      </c>
      <c r="O7" s="742"/>
      <c r="P7" s="742" t="s">
        <v>63</v>
      </c>
      <c r="Q7" s="742"/>
      <c r="R7" s="756" t="s">
        <v>394</v>
      </c>
      <c r="S7" s="756"/>
      <c r="T7" s="756"/>
      <c r="U7" s="742" t="s">
        <v>716</v>
      </c>
    </row>
    <row r="8" spans="1:21" ht="73.900000000000006" customHeight="1" thickBot="1">
      <c r="A8" s="740"/>
      <c r="B8" s="740"/>
      <c r="C8" s="740"/>
      <c r="D8" s="389" t="s">
        <v>133</v>
      </c>
      <c r="E8" s="389" t="s">
        <v>134</v>
      </c>
      <c r="F8" s="389" t="s">
        <v>133</v>
      </c>
      <c r="G8" s="389" t="s">
        <v>134</v>
      </c>
      <c r="H8" s="389" t="s">
        <v>133</v>
      </c>
      <c r="I8" s="389" t="s">
        <v>134</v>
      </c>
      <c r="J8" s="389" t="s">
        <v>133</v>
      </c>
      <c r="K8" s="389" t="s">
        <v>134</v>
      </c>
      <c r="L8" s="389" t="s">
        <v>133</v>
      </c>
      <c r="M8" s="389" t="s">
        <v>134</v>
      </c>
      <c r="N8" s="746" t="s">
        <v>133</v>
      </c>
      <c r="O8" s="746"/>
      <c r="P8" s="746" t="s">
        <v>134</v>
      </c>
      <c r="Q8" s="746"/>
      <c r="R8" s="746"/>
      <c r="S8" s="746"/>
      <c r="T8" s="746"/>
      <c r="U8" s="740"/>
    </row>
    <row r="9" spans="1:21" ht="70.5" customHeight="1">
      <c r="A9" s="754" t="s">
        <v>108</v>
      </c>
      <c r="B9" s="755"/>
      <c r="C9" s="755"/>
      <c r="D9" s="390">
        <v>0</v>
      </c>
      <c r="E9" s="390">
        <v>0</v>
      </c>
      <c r="F9" s="390">
        <v>44</v>
      </c>
      <c r="G9" s="390">
        <v>19</v>
      </c>
      <c r="H9" s="390">
        <v>78</v>
      </c>
      <c r="I9" s="390">
        <v>9</v>
      </c>
      <c r="J9" s="390">
        <v>64</v>
      </c>
      <c r="K9" s="390">
        <v>17</v>
      </c>
      <c r="L9" s="390">
        <v>17</v>
      </c>
      <c r="M9" s="390">
        <v>1</v>
      </c>
      <c r="N9" s="751">
        <v>203</v>
      </c>
      <c r="O9" s="751"/>
      <c r="P9" s="751">
        <v>46</v>
      </c>
      <c r="Q9" s="751"/>
      <c r="R9" s="751">
        <v>249</v>
      </c>
      <c r="S9" s="751"/>
      <c r="T9" s="751"/>
      <c r="U9" s="391" t="s">
        <v>138</v>
      </c>
    </row>
    <row r="10" spans="1:21" ht="74.25" customHeight="1">
      <c r="A10" s="762" t="s">
        <v>109</v>
      </c>
      <c r="B10" s="762"/>
      <c r="C10" s="763"/>
      <c r="D10" s="390">
        <v>21</v>
      </c>
      <c r="E10" s="390">
        <v>1</v>
      </c>
      <c r="F10" s="390">
        <v>565</v>
      </c>
      <c r="G10" s="390">
        <v>94</v>
      </c>
      <c r="H10" s="390">
        <v>1784</v>
      </c>
      <c r="I10" s="390">
        <v>180</v>
      </c>
      <c r="J10" s="390">
        <v>1420</v>
      </c>
      <c r="K10" s="390">
        <v>142</v>
      </c>
      <c r="L10" s="390">
        <v>137</v>
      </c>
      <c r="M10" s="390">
        <v>7</v>
      </c>
      <c r="N10" s="760">
        <v>3927</v>
      </c>
      <c r="O10" s="760"/>
      <c r="P10" s="760">
        <v>424</v>
      </c>
      <c r="Q10" s="760"/>
      <c r="R10" s="760">
        <v>4351</v>
      </c>
      <c r="S10" s="760"/>
      <c r="T10" s="760"/>
      <c r="U10" s="392" t="s">
        <v>135</v>
      </c>
    </row>
    <row r="11" spans="1:21" ht="68.25" customHeight="1" thickBot="1">
      <c r="A11" s="764" t="s">
        <v>110</v>
      </c>
      <c r="B11" s="764"/>
      <c r="C11" s="765"/>
      <c r="D11" s="393">
        <v>1</v>
      </c>
      <c r="E11" s="393">
        <v>0</v>
      </c>
      <c r="F11" s="393">
        <v>29</v>
      </c>
      <c r="G11" s="393">
        <v>55</v>
      </c>
      <c r="H11" s="393">
        <v>124</v>
      </c>
      <c r="I11" s="393">
        <v>162</v>
      </c>
      <c r="J11" s="393">
        <v>104</v>
      </c>
      <c r="K11" s="393">
        <v>113</v>
      </c>
      <c r="L11" s="393">
        <v>11</v>
      </c>
      <c r="M11" s="393">
        <v>6</v>
      </c>
      <c r="N11" s="761">
        <v>269</v>
      </c>
      <c r="O11" s="761"/>
      <c r="P11" s="761">
        <v>336</v>
      </c>
      <c r="Q11" s="761"/>
      <c r="R11" s="761">
        <v>605</v>
      </c>
      <c r="S11" s="761"/>
      <c r="T11" s="761"/>
      <c r="U11" s="394" t="s">
        <v>136</v>
      </c>
    </row>
    <row r="12" spans="1:21" ht="72" customHeight="1" thickBot="1">
      <c r="A12" s="752" t="s">
        <v>12</v>
      </c>
      <c r="B12" s="752"/>
      <c r="C12" s="752"/>
      <c r="D12" s="395">
        <f>SUM(D9:D11)</f>
        <v>22</v>
      </c>
      <c r="E12" s="395">
        <v>1</v>
      </c>
      <c r="F12" s="395">
        <f t="shared" ref="F12:N12" si="0">SUM(F9:F11)</f>
        <v>638</v>
      </c>
      <c r="G12" s="395">
        <f t="shared" si="0"/>
        <v>168</v>
      </c>
      <c r="H12" s="395">
        <f t="shared" si="0"/>
        <v>1986</v>
      </c>
      <c r="I12" s="395">
        <f t="shared" si="0"/>
        <v>351</v>
      </c>
      <c r="J12" s="395">
        <f t="shared" si="0"/>
        <v>1588</v>
      </c>
      <c r="K12" s="395">
        <f t="shared" si="0"/>
        <v>272</v>
      </c>
      <c r="L12" s="395">
        <f t="shared" si="0"/>
        <v>165</v>
      </c>
      <c r="M12" s="395">
        <f t="shared" si="0"/>
        <v>14</v>
      </c>
      <c r="N12" s="753">
        <f t="shared" si="0"/>
        <v>4399</v>
      </c>
      <c r="O12" s="753"/>
      <c r="P12" s="753">
        <f>SUM(P9:P11)</f>
        <v>806</v>
      </c>
      <c r="Q12" s="753"/>
      <c r="R12" s="753">
        <v>5205</v>
      </c>
      <c r="S12" s="753"/>
      <c r="T12" s="753"/>
      <c r="U12" s="396" t="s">
        <v>129</v>
      </c>
    </row>
    <row r="13" spans="1:21" ht="33" customHeight="1">
      <c r="A13" s="757"/>
      <c r="B13" s="757"/>
      <c r="C13" s="757"/>
      <c r="D13" s="757"/>
      <c r="E13" s="757"/>
      <c r="F13" s="757"/>
      <c r="G13" s="757"/>
      <c r="H13" s="757"/>
      <c r="I13" s="383"/>
      <c r="J13" s="383"/>
      <c r="K13" s="758"/>
      <c r="L13" s="759"/>
      <c r="M13" s="759"/>
      <c r="N13" s="759"/>
      <c r="O13" s="759"/>
      <c r="P13" s="759"/>
      <c r="Q13" s="759"/>
      <c r="R13" s="759"/>
      <c r="S13" s="759"/>
      <c r="T13" s="759"/>
      <c r="U13" s="759"/>
    </row>
    <row r="14" spans="1:21" ht="15.75">
      <c r="A14" s="384"/>
      <c r="B14" s="384"/>
      <c r="C14" s="384"/>
      <c r="D14" s="384"/>
      <c r="E14" s="384"/>
      <c r="F14" s="384"/>
      <c r="G14" s="384"/>
      <c r="H14" s="384"/>
      <c r="I14" s="384"/>
      <c r="J14" s="384"/>
      <c r="K14" s="384"/>
      <c r="L14" s="384"/>
      <c r="M14" s="384"/>
      <c r="N14" s="384"/>
      <c r="O14" s="384"/>
      <c r="P14" s="384"/>
      <c r="Q14" s="384"/>
      <c r="R14" s="384"/>
      <c r="S14" s="384"/>
      <c r="T14" s="384"/>
      <c r="U14" s="385"/>
    </row>
    <row r="15" spans="1:21" ht="15">
      <c r="A15" s="386"/>
      <c r="B15" s="386"/>
      <c r="C15" s="386"/>
      <c r="D15" s="386"/>
      <c r="E15" s="386"/>
      <c r="F15" s="386"/>
      <c r="G15" s="386"/>
      <c r="H15" s="386"/>
      <c r="I15" s="386"/>
      <c r="J15" s="386"/>
      <c r="K15" s="386"/>
      <c r="L15" s="385"/>
      <c r="M15" s="385"/>
      <c r="N15" s="385"/>
      <c r="O15" s="385"/>
      <c r="P15" s="385"/>
      <c r="Q15" s="385"/>
      <c r="R15" s="385"/>
      <c r="S15" s="385"/>
      <c r="T15" s="385"/>
      <c r="U15" s="385"/>
    </row>
    <row r="16" spans="1:21" ht="15">
      <c r="A16" s="386"/>
      <c r="B16" s="386"/>
      <c r="C16" s="386"/>
      <c r="D16" s="386"/>
      <c r="E16" s="386"/>
      <c r="F16" s="386"/>
      <c r="G16" s="386"/>
      <c r="H16" s="386"/>
      <c r="I16" s="386"/>
      <c r="J16" s="386"/>
      <c r="K16" s="386"/>
      <c r="L16" s="385"/>
      <c r="M16" s="385"/>
      <c r="N16" s="385"/>
      <c r="O16" s="385"/>
      <c r="P16" s="385"/>
      <c r="Q16" s="385"/>
      <c r="R16" s="385"/>
      <c r="S16" s="385"/>
      <c r="T16" s="385"/>
      <c r="U16" s="385"/>
    </row>
    <row r="17" spans="1:21" ht="15">
      <c r="A17" s="386"/>
      <c r="B17" s="386"/>
      <c r="C17" s="386"/>
      <c r="D17" s="386"/>
      <c r="E17" s="386"/>
      <c r="F17" s="386"/>
      <c r="G17" s="386"/>
      <c r="H17" s="386"/>
      <c r="I17" s="386"/>
      <c r="J17" s="386"/>
      <c r="K17" s="386"/>
      <c r="L17" s="385"/>
      <c r="M17" s="385"/>
      <c r="N17" s="385"/>
      <c r="O17" s="385"/>
      <c r="P17" s="385"/>
      <c r="Q17" s="385"/>
      <c r="R17" s="385"/>
      <c r="S17" s="385"/>
      <c r="T17" s="385"/>
      <c r="U17" s="385"/>
    </row>
    <row r="18" spans="1:21" ht="15">
      <c r="A18" s="386"/>
      <c r="B18" s="386"/>
      <c r="C18" s="386"/>
      <c r="D18" s="386"/>
      <c r="E18" s="386"/>
      <c r="F18" s="386"/>
      <c r="G18" s="386"/>
      <c r="H18" s="386"/>
      <c r="I18" s="386"/>
      <c r="J18" s="386"/>
      <c r="K18" s="386"/>
      <c r="L18" s="385"/>
      <c r="M18" s="385"/>
      <c r="N18" s="385"/>
      <c r="O18" s="385"/>
      <c r="P18" s="385"/>
      <c r="Q18" s="385"/>
      <c r="R18" s="385"/>
      <c r="S18" s="385"/>
      <c r="T18" s="385"/>
      <c r="U18" s="385"/>
    </row>
    <row r="19" spans="1:21">
      <c r="A19" s="385"/>
      <c r="B19" s="385"/>
      <c r="C19" s="385"/>
      <c r="D19" s="385"/>
      <c r="E19" s="385"/>
      <c r="F19" s="385"/>
      <c r="G19" s="385"/>
      <c r="H19" s="385"/>
      <c r="I19" s="385"/>
      <c r="J19" s="385"/>
      <c r="K19" s="385"/>
      <c r="L19" s="385"/>
      <c r="M19" s="385"/>
      <c r="N19" s="385"/>
      <c r="O19" s="385"/>
      <c r="P19" s="385"/>
      <c r="Q19" s="385"/>
      <c r="R19" s="385"/>
      <c r="S19" s="385"/>
      <c r="T19" s="385"/>
      <c r="U19" s="385"/>
    </row>
    <row r="20" spans="1:21">
      <c r="A20" s="385"/>
      <c r="B20" s="385"/>
      <c r="C20" s="385"/>
      <c r="D20" s="385"/>
      <c r="E20" s="385"/>
      <c r="F20" s="385"/>
      <c r="G20" s="385"/>
      <c r="H20" s="385"/>
      <c r="I20" s="385"/>
      <c r="J20" s="385"/>
      <c r="K20" s="385"/>
      <c r="L20" s="385"/>
      <c r="M20" s="385"/>
      <c r="N20" s="385"/>
      <c r="O20" s="385"/>
      <c r="P20" s="385"/>
      <c r="Q20" s="385"/>
      <c r="R20" s="385"/>
      <c r="S20" s="385"/>
      <c r="T20" s="385"/>
      <c r="U20" s="385"/>
    </row>
    <row r="21" spans="1:21">
      <c r="A21" s="385"/>
      <c r="B21" s="385"/>
      <c r="C21" s="385"/>
      <c r="D21" s="385"/>
      <c r="E21" s="385"/>
      <c r="F21" s="385"/>
      <c r="G21" s="385"/>
      <c r="H21" s="385"/>
      <c r="I21" s="385"/>
      <c r="J21" s="385"/>
      <c r="K21" s="385"/>
      <c r="L21" s="385"/>
      <c r="M21" s="385"/>
      <c r="N21" s="385"/>
      <c r="O21" s="385"/>
      <c r="P21" s="385"/>
      <c r="Q21" s="385"/>
      <c r="R21" s="385"/>
      <c r="S21" s="385"/>
      <c r="T21" s="385"/>
      <c r="U21" s="385"/>
    </row>
    <row r="22" spans="1:21">
      <c r="A22" s="385"/>
      <c r="B22" s="385"/>
      <c r="C22" s="385"/>
      <c r="D22" s="385"/>
      <c r="E22" s="385"/>
      <c r="F22" s="385"/>
      <c r="G22" s="385"/>
      <c r="H22" s="385"/>
      <c r="I22" s="385"/>
      <c r="J22" s="385"/>
      <c r="K22" s="385"/>
      <c r="L22" s="385"/>
      <c r="M22" s="385"/>
      <c r="N22" s="385"/>
      <c r="O22" s="385"/>
      <c r="P22" s="385"/>
      <c r="Q22" s="385"/>
      <c r="R22" s="385"/>
      <c r="S22" s="385"/>
      <c r="T22" s="385"/>
      <c r="U22" s="385"/>
    </row>
    <row r="23" spans="1:21">
      <c r="A23" s="385"/>
      <c r="B23" s="385"/>
      <c r="C23" s="385"/>
      <c r="D23" s="385"/>
      <c r="E23" s="385"/>
      <c r="F23" s="385"/>
      <c r="G23" s="385"/>
      <c r="H23" s="385"/>
      <c r="I23" s="385"/>
      <c r="J23" s="385"/>
      <c r="K23" s="385"/>
      <c r="L23" s="385"/>
      <c r="M23" s="385"/>
      <c r="N23" s="385"/>
      <c r="O23" s="385"/>
      <c r="P23" s="385"/>
      <c r="Q23" s="385"/>
      <c r="R23" s="385"/>
      <c r="S23" s="385"/>
      <c r="T23" s="385"/>
      <c r="U23" s="385"/>
    </row>
    <row r="24" spans="1:21">
      <c r="A24" s="385"/>
      <c r="B24" s="385"/>
      <c r="C24" s="385"/>
      <c r="D24" s="385"/>
      <c r="E24" s="385"/>
      <c r="F24" s="385"/>
      <c r="G24" s="385"/>
      <c r="H24" s="385"/>
      <c r="I24" s="385"/>
      <c r="J24" s="385"/>
      <c r="K24" s="385"/>
      <c r="L24" s="385"/>
      <c r="M24" s="385"/>
      <c r="N24" s="385"/>
      <c r="O24" s="385"/>
      <c r="P24" s="385"/>
      <c r="Q24" s="385"/>
      <c r="R24" s="385"/>
      <c r="S24" s="385"/>
      <c r="T24" s="385"/>
      <c r="U24" s="385"/>
    </row>
    <row r="25" spans="1:21">
      <c r="A25" s="385"/>
      <c r="B25" s="385"/>
      <c r="C25" s="385"/>
      <c r="D25" s="385"/>
      <c r="E25" s="385"/>
      <c r="F25" s="385"/>
      <c r="G25" s="385"/>
      <c r="H25" s="385"/>
      <c r="I25" s="385"/>
      <c r="J25" s="385"/>
      <c r="K25" s="385"/>
      <c r="L25" s="385"/>
      <c r="M25" s="385"/>
      <c r="N25" s="385"/>
      <c r="O25" s="385"/>
      <c r="P25" s="385"/>
      <c r="Q25" s="385"/>
      <c r="R25" s="385"/>
      <c r="S25" s="385"/>
      <c r="T25" s="385"/>
      <c r="U25" s="385"/>
    </row>
    <row r="26" spans="1:21">
      <c r="A26" s="385"/>
      <c r="B26" s="385"/>
      <c r="C26" s="385"/>
      <c r="D26" s="385"/>
      <c r="E26" s="385"/>
      <c r="F26" s="385"/>
      <c r="G26" s="385"/>
      <c r="H26" s="385"/>
      <c r="I26" s="385"/>
      <c r="J26" s="385"/>
      <c r="K26" s="385"/>
      <c r="L26" s="385"/>
      <c r="M26" s="385"/>
      <c r="N26" s="385"/>
      <c r="O26" s="385"/>
      <c r="P26" s="385"/>
      <c r="Q26" s="385"/>
      <c r="R26" s="385"/>
      <c r="S26" s="385"/>
      <c r="T26" s="385"/>
      <c r="U26" s="385"/>
    </row>
    <row r="27" spans="1:21">
      <c r="A27" s="385"/>
      <c r="B27" s="385"/>
      <c r="C27" s="385"/>
      <c r="D27" s="385"/>
      <c r="E27" s="385"/>
      <c r="F27" s="385"/>
      <c r="G27" s="385"/>
      <c r="H27" s="385"/>
      <c r="I27" s="385"/>
      <c r="J27" s="385"/>
      <c r="K27" s="385"/>
      <c r="L27" s="385"/>
      <c r="M27" s="385"/>
      <c r="N27" s="385"/>
      <c r="O27" s="385"/>
      <c r="P27" s="385"/>
      <c r="Q27" s="385"/>
      <c r="R27" s="385"/>
      <c r="S27" s="385"/>
      <c r="T27" s="385"/>
      <c r="U27" s="385"/>
    </row>
    <row r="28" spans="1:21" ht="14.25">
      <c r="A28" s="387"/>
      <c r="B28" s="387"/>
      <c r="C28" s="387"/>
      <c r="D28" s="387"/>
      <c r="E28" s="387"/>
      <c r="F28" s="387"/>
      <c r="G28" s="387"/>
      <c r="H28" s="387"/>
      <c r="I28" s="387"/>
      <c r="J28" s="387"/>
      <c r="K28" s="387"/>
      <c r="L28" s="385"/>
      <c r="M28" s="385"/>
      <c r="N28" s="385"/>
      <c r="O28" s="385"/>
      <c r="P28" s="385"/>
      <c r="Q28" s="385"/>
      <c r="R28" s="385"/>
      <c r="S28" s="385"/>
      <c r="T28" s="385"/>
      <c r="U28" s="385"/>
    </row>
    <row r="29" spans="1:21">
      <c r="A29" s="385"/>
      <c r="B29" s="385"/>
      <c r="C29" s="385"/>
      <c r="D29" s="385"/>
      <c r="E29" s="385"/>
      <c r="F29" s="385"/>
      <c r="G29" s="385"/>
      <c r="H29" s="385"/>
      <c r="I29" s="385"/>
      <c r="J29" s="385"/>
      <c r="K29" s="385"/>
      <c r="L29" s="385"/>
      <c r="M29" s="385"/>
      <c r="N29" s="385"/>
      <c r="O29" s="385"/>
      <c r="P29" s="385"/>
      <c r="Q29" s="385"/>
      <c r="R29" s="385"/>
      <c r="S29" s="385"/>
      <c r="T29" s="385"/>
      <c r="U29" s="385"/>
    </row>
    <row r="30" spans="1:21">
      <c r="A30" s="385"/>
      <c r="B30" s="385"/>
      <c r="C30" s="385"/>
      <c r="D30" s="385"/>
      <c r="E30" s="385"/>
      <c r="F30" s="385"/>
      <c r="G30" s="385"/>
      <c r="H30" s="385"/>
      <c r="I30" s="385"/>
      <c r="J30" s="385"/>
      <c r="K30" s="385"/>
      <c r="L30" s="385"/>
      <c r="M30" s="385"/>
      <c r="N30" s="385"/>
      <c r="O30" s="385"/>
      <c r="P30" s="385"/>
      <c r="Q30" s="385"/>
      <c r="R30" s="385"/>
      <c r="S30" s="385"/>
      <c r="T30" s="385"/>
      <c r="U30" s="385"/>
    </row>
    <row r="31" spans="1:21">
      <c r="A31" s="385"/>
      <c r="B31" s="385"/>
      <c r="C31" s="385"/>
      <c r="D31" s="385"/>
      <c r="E31" s="385"/>
      <c r="F31" s="385"/>
      <c r="G31" s="385"/>
      <c r="H31" s="385"/>
      <c r="I31" s="385"/>
      <c r="J31" s="385"/>
      <c r="K31" s="385"/>
      <c r="L31" s="385"/>
      <c r="M31" s="385"/>
      <c r="N31" s="385"/>
      <c r="O31" s="385"/>
      <c r="P31" s="385"/>
      <c r="Q31" s="385"/>
      <c r="R31" s="385"/>
      <c r="S31" s="385"/>
      <c r="T31" s="385"/>
      <c r="U31" s="385"/>
    </row>
    <row r="32" spans="1:21">
      <c r="A32" s="385"/>
      <c r="B32" s="385"/>
      <c r="C32" s="385"/>
      <c r="D32" s="385"/>
      <c r="E32" s="385"/>
      <c r="F32" s="385"/>
      <c r="G32" s="385"/>
      <c r="H32" s="385"/>
      <c r="I32" s="385"/>
      <c r="J32" s="385"/>
      <c r="K32" s="385"/>
      <c r="L32" s="385"/>
      <c r="M32" s="385"/>
      <c r="N32" s="385"/>
      <c r="O32" s="385"/>
      <c r="P32" s="385"/>
      <c r="Q32" s="385"/>
      <c r="R32" s="385"/>
      <c r="S32" s="385"/>
      <c r="T32" s="385"/>
      <c r="U32" s="385"/>
    </row>
    <row r="33" spans="1:21">
      <c r="A33" s="385"/>
      <c r="B33" s="385"/>
      <c r="C33" s="385"/>
      <c r="D33" s="385"/>
      <c r="E33" s="385"/>
      <c r="F33" s="385"/>
      <c r="G33" s="385"/>
      <c r="H33" s="385"/>
      <c r="I33" s="385"/>
      <c r="J33" s="385"/>
      <c r="K33" s="385"/>
      <c r="L33" s="385"/>
      <c r="M33" s="385"/>
      <c r="N33" s="385"/>
      <c r="O33" s="385"/>
      <c r="P33" s="385"/>
      <c r="Q33" s="385"/>
      <c r="R33" s="385"/>
      <c r="S33" s="385"/>
      <c r="T33" s="385"/>
      <c r="U33" s="385"/>
    </row>
    <row r="34" spans="1:21">
      <c r="A34" s="385"/>
      <c r="B34" s="385"/>
      <c r="C34" s="385"/>
      <c r="D34" s="385"/>
      <c r="E34" s="385"/>
      <c r="F34" s="385"/>
      <c r="G34" s="385"/>
      <c r="H34" s="385"/>
      <c r="I34" s="385"/>
      <c r="J34" s="385"/>
      <c r="K34" s="385"/>
      <c r="L34" s="385"/>
      <c r="M34" s="385"/>
      <c r="N34" s="385"/>
      <c r="O34" s="385"/>
      <c r="P34" s="385"/>
      <c r="Q34" s="385"/>
      <c r="R34" s="385"/>
      <c r="S34" s="385"/>
      <c r="T34" s="385"/>
      <c r="U34" s="385"/>
    </row>
    <row r="35" spans="1:21">
      <c r="A35" s="385"/>
      <c r="B35" s="385"/>
      <c r="C35" s="385"/>
      <c r="D35" s="385"/>
      <c r="E35" s="385"/>
      <c r="F35" s="385"/>
      <c r="G35" s="385"/>
      <c r="H35" s="385"/>
      <c r="I35" s="385"/>
      <c r="J35" s="385"/>
      <c r="K35" s="385"/>
      <c r="L35" s="385"/>
      <c r="M35" s="385"/>
      <c r="N35" s="385"/>
      <c r="O35" s="385"/>
      <c r="P35" s="385"/>
      <c r="Q35" s="385"/>
      <c r="R35" s="385"/>
      <c r="S35" s="385"/>
      <c r="T35" s="385"/>
      <c r="U35" s="385"/>
    </row>
    <row r="36" spans="1:21">
      <c r="A36" s="385"/>
      <c r="B36" s="385"/>
      <c r="C36" s="385"/>
      <c r="D36" s="385"/>
      <c r="E36" s="385"/>
      <c r="F36" s="385"/>
      <c r="G36" s="385"/>
      <c r="H36" s="385"/>
      <c r="I36" s="385"/>
      <c r="J36" s="385"/>
      <c r="K36" s="385"/>
      <c r="L36" s="385"/>
      <c r="M36" s="385"/>
      <c r="N36" s="385"/>
      <c r="O36" s="385"/>
      <c r="P36" s="385"/>
      <c r="Q36" s="385"/>
      <c r="R36" s="385"/>
      <c r="S36" s="385"/>
      <c r="T36" s="385"/>
      <c r="U36" s="385"/>
    </row>
    <row r="37" spans="1:21">
      <c r="A37" s="385"/>
      <c r="B37" s="385"/>
      <c r="C37" s="385"/>
      <c r="D37" s="385"/>
      <c r="E37" s="385"/>
      <c r="F37" s="385"/>
      <c r="G37" s="385"/>
      <c r="H37" s="385"/>
      <c r="I37" s="385"/>
      <c r="J37" s="385"/>
      <c r="K37" s="385"/>
      <c r="L37" s="385"/>
      <c r="M37" s="385"/>
      <c r="N37" s="385"/>
      <c r="O37" s="385"/>
      <c r="P37" s="385"/>
      <c r="Q37" s="385"/>
      <c r="R37" s="385"/>
      <c r="S37" s="385"/>
      <c r="T37" s="385"/>
      <c r="U37" s="385"/>
    </row>
    <row r="38" spans="1:21">
      <c r="A38" s="385"/>
      <c r="B38" s="385"/>
      <c r="C38" s="385"/>
      <c r="D38" s="385"/>
      <c r="E38" s="385"/>
      <c r="F38" s="385"/>
      <c r="G38" s="385"/>
      <c r="H38" s="385"/>
      <c r="I38" s="385"/>
      <c r="J38" s="385"/>
      <c r="K38" s="385"/>
      <c r="L38" s="385"/>
      <c r="M38" s="385"/>
      <c r="N38" s="385"/>
      <c r="O38" s="385"/>
      <c r="P38" s="385"/>
      <c r="Q38" s="385"/>
      <c r="R38" s="385"/>
      <c r="S38" s="385"/>
      <c r="T38" s="385"/>
      <c r="U38" s="385"/>
    </row>
    <row r="39" spans="1:21">
      <c r="A39" s="385"/>
      <c r="B39" s="385"/>
      <c r="C39" s="385"/>
      <c r="D39" s="385"/>
      <c r="E39" s="385"/>
      <c r="F39" s="385"/>
      <c r="G39" s="385"/>
      <c r="H39" s="385"/>
      <c r="I39" s="385"/>
      <c r="J39" s="385"/>
      <c r="K39" s="385"/>
      <c r="L39" s="385"/>
      <c r="M39" s="385"/>
      <c r="N39" s="385"/>
      <c r="O39" s="385"/>
      <c r="P39" s="385"/>
      <c r="Q39" s="385"/>
      <c r="R39" s="385"/>
      <c r="S39" s="385"/>
      <c r="T39" s="385"/>
      <c r="U39" s="385"/>
    </row>
    <row r="40" spans="1:21">
      <c r="A40" s="385"/>
      <c r="B40" s="385"/>
      <c r="C40" s="385"/>
      <c r="D40" s="385"/>
      <c r="E40" s="385"/>
      <c r="F40" s="385"/>
      <c r="G40" s="385"/>
      <c r="H40" s="385"/>
      <c r="I40" s="385"/>
      <c r="J40" s="385"/>
      <c r="K40" s="385"/>
      <c r="L40" s="385"/>
      <c r="M40" s="385"/>
      <c r="N40" s="385"/>
      <c r="O40" s="385"/>
      <c r="P40" s="385"/>
      <c r="Q40" s="385"/>
      <c r="R40" s="385"/>
      <c r="S40" s="385"/>
      <c r="T40" s="385"/>
      <c r="U40" s="385"/>
    </row>
    <row r="41" spans="1:21">
      <c r="A41" s="385"/>
      <c r="B41" s="385"/>
      <c r="C41" s="385"/>
      <c r="D41" s="385"/>
      <c r="E41" s="385"/>
      <c r="F41" s="385"/>
      <c r="G41" s="385"/>
      <c r="H41" s="385"/>
      <c r="I41" s="385"/>
      <c r="J41" s="385"/>
      <c r="K41" s="385"/>
      <c r="L41" s="385"/>
      <c r="M41" s="385"/>
      <c r="N41" s="385"/>
      <c r="O41" s="385"/>
      <c r="P41" s="385"/>
      <c r="Q41" s="385"/>
      <c r="R41" s="385"/>
      <c r="S41" s="385"/>
      <c r="T41" s="385"/>
      <c r="U41" s="385"/>
    </row>
    <row r="42" spans="1:21">
      <c r="A42" s="385"/>
      <c r="B42" s="385"/>
      <c r="C42" s="385"/>
      <c r="D42" s="385"/>
      <c r="E42" s="385"/>
      <c r="F42" s="385"/>
      <c r="G42" s="385"/>
      <c r="H42" s="385"/>
      <c r="I42" s="385"/>
      <c r="J42" s="385"/>
      <c r="K42" s="385"/>
      <c r="L42" s="385"/>
      <c r="M42" s="385"/>
      <c r="N42" s="385"/>
      <c r="O42" s="385"/>
      <c r="P42" s="385"/>
      <c r="Q42" s="385"/>
      <c r="R42" s="385"/>
      <c r="S42" s="385"/>
      <c r="T42" s="385"/>
      <c r="U42" s="385"/>
    </row>
    <row r="43" spans="1:21">
      <c r="A43" s="385"/>
      <c r="B43" s="385"/>
      <c r="C43" s="385"/>
      <c r="D43" s="385"/>
      <c r="E43" s="385"/>
      <c r="F43" s="385"/>
      <c r="G43" s="385"/>
      <c r="H43" s="385"/>
      <c r="I43" s="385"/>
      <c r="J43" s="385"/>
      <c r="K43" s="385"/>
      <c r="L43" s="385"/>
      <c r="M43" s="385"/>
      <c r="N43" s="385"/>
      <c r="O43" s="385"/>
      <c r="P43" s="385"/>
      <c r="Q43" s="385"/>
      <c r="R43" s="385"/>
      <c r="S43" s="385"/>
      <c r="T43" s="385"/>
      <c r="U43" s="385"/>
    </row>
    <row r="44" spans="1:21">
      <c r="A44" s="385"/>
      <c r="B44" s="385"/>
      <c r="C44" s="385"/>
      <c r="D44" s="385"/>
      <c r="E44" s="385"/>
      <c r="F44" s="385"/>
      <c r="G44" s="385"/>
      <c r="H44" s="385"/>
      <c r="I44" s="385"/>
      <c r="J44" s="385"/>
      <c r="K44" s="385"/>
      <c r="L44" s="385"/>
      <c r="M44" s="385"/>
      <c r="N44" s="385"/>
      <c r="O44" s="385"/>
      <c r="P44" s="385"/>
      <c r="Q44" s="385"/>
      <c r="R44" s="385"/>
      <c r="S44" s="385"/>
      <c r="T44" s="385"/>
      <c r="U44" s="385"/>
    </row>
    <row r="45" spans="1:21">
      <c r="A45" s="385"/>
      <c r="B45" s="385"/>
      <c r="C45" s="385"/>
      <c r="D45" s="385"/>
      <c r="E45" s="385"/>
      <c r="F45" s="385"/>
      <c r="G45" s="385"/>
      <c r="H45" s="385"/>
      <c r="I45" s="385"/>
      <c r="J45" s="385"/>
      <c r="K45" s="385"/>
      <c r="L45" s="385"/>
      <c r="M45" s="385"/>
      <c r="N45" s="385"/>
      <c r="O45" s="385"/>
      <c r="P45" s="385"/>
      <c r="Q45" s="385"/>
      <c r="R45" s="385"/>
      <c r="S45" s="385"/>
      <c r="T45" s="385"/>
      <c r="U45" s="385"/>
    </row>
    <row r="46" spans="1:21">
      <c r="A46" s="385"/>
      <c r="B46" s="385"/>
      <c r="C46" s="385"/>
      <c r="D46" s="385"/>
      <c r="E46" s="385"/>
      <c r="F46" s="385"/>
      <c r="G46" s="385"/>
      <c r="H46" s="385"/>
      <c r="I46" s="385"/>
      <c r="J46" s="385"/>
      <c r="K46" s="385"/>
      <c r="L46" s="385"/>
      <c r="M46" s="385"/>
      <c r="N46" s="385"/>
      <c r="O46" s="385"/>
      <c r="P46" s="385"/>
      <c r="Q46" s="385"/>
      <c r="R46" s="385"/>
      <c r="S46" s="385"/>
      <c r="T46" s="385"/>
      <c r="U46" s="385"/>
    </row>
    <row r="47" spans="1:21">
      <c r="A47" s="385"/>
      <c r="B47" s="385"/>
      <c r="C47" s="385"/>
      <c r="D47" s="385"/>
      <c r="E47" s="385"/>
      <c r="F47" s="385"/>
      <c r="G47" s="385"/>
      <c r="H47" s="385"/>
      <c r="I47" s="385"/>
      <c r="J47" s="385"/>
      <c r="K47" s="385"/>
      <c r="L47" s="385"/>
      <c r="M47" s="385"/>
      <c r="N47" s="385"/>
      <c r="O47" s="385"/>
      <c r="P47" s="385"/>
      <c r="Q47" s="385"/>
      <c r="R47" s="385"/>
      <c r="S47" s="385"/>
      <c r="T47" s="385"/>
      <c r="U47" s="385"/>
    </row>
    <row r="48" spans="1:21">
      <c r="A48" s="385"/>
      <c r="B48" s="385"/>
      <c r="C48" s="385"/>
      <c r="D48" s="385"/>
      <c r="E48" s="385"/>
      <c r="F48" s="385"/>
      <c r="G48" s="385"/>
      <c r="H48" s="385"/>
      <c r="I48" s="385"/>
      <c r="J48" s="385"/>
      <c r="K48" s="385"/>
      <c r="L48" s="385"/>
      <c r="M48" s="385"/>
      <c r="N48" s="385"/>
      <c r="O48" s="385"/>
      <c r="P48" s="385"/>
      <c r="Q48" s="385"/>
      <c r="R48" s="385"/>
      <c r="S48" s="385"/>
      <c r="T48" s="385"/>
      <c r="U48" s="385"/>
    </row>
    <row r="49" spans="1:21">
      <c r="A49" s="385"/>
      <c r="B49" s="385"/>
      <c r="C49" s="385"/>
      <c r="D49" s="385"/>
      <c r="E49" s="385"/>
      <c r="F49" s="385"/>
      <c r="G49" s="385"/>
      <c r="H49" s="385"/>
      <c r="I49" s="385"/>
      <c r="J49" s="385"/>
      <c r="K49" s="385"/>
      <c r="L49" s="385"/>
      <c r="M49" s="385"/>
      <c r="N49" s="385"/>
      <c r="O49" s="385"/>
      <c r="P49" s="385"/>
      <c r="Q49" s="385"/>
      <c r="R49" s="385"/>
      <c r="S49" s="385"/>
      <c r="T49" s="385"/>
      <c r="U49" s="385"/>
    </row>
    <row r="50" spans="1:21">
      <c r="A50" s="385"/>
      <c r="B50" s="385"/>
      <c r="C50" s="385"/>
      <c r="D50" s="385"/>
      <c r="E50" s="385"/>
      <c r="F50" s="385"/>
      <c r="G50" s="385"/>
      <c r="H50" s="385"/>
      <c r="I50" s="385"/>
      <c r="J50" s="385"/>
      <c r="K50" s="385"/>
      <c r="L50" s="385"/>
      <c r="M50" s="385"/>
      <c r="N50" s="385"/>
      <c r="O50" s="385"/>
      <c r="P50" s="385"/>
      <c r="Q50" s="385"/>
      <c r="R50" s="385"/>
      <c r="S50" s="385"/>
      <c r="T50" s="385"/>
      <c r="U50" s="385"/>
    </row>
    <row r="51" spans="1:21">
      <c r="A51" s="385"/>
      <c r="B51" s="385"/>
      <c r="C51" s="385"/>
      <c r="D51" s="385"/>
      <c r="E51" s="385"/>
      <c r="F51" s="385"/>
      <c r="G51" s="385"/>
      <c r="H51" s="385"/>
      <c r="I51" s="385"/>
      <c r="J51" s="385"/>
      <c r="K51" s="385"/>
      <c r="L51" s="385"/>
      <c r="M51" s="385"/>
      <c r="N51" s="385"/>
      <c r="O51" s="385"/>
      <c r="P51" s="385"/>
      <c r="Q51" s="385"/>
      <c r="R51" s="385"/>
      <c r="S51" s="385"/>
      <c r="T51" s="385"/>
      <c r="U51" s="385"/>
    </row>
    <row r="52" spans="1:21">
      <c r="A52" s="385"/>
      <c r="B52" s="385"/>
      <c r="C52" s="385"/>
      <c r="D52" s="385"/>
      <c r="E52" s="385"/>
      <c r="F52" s="385"/>
      <c r="G52" s="385"/>
      <c r="H52" s="385"/>
      <c r="I52" s="385"/>
      <c r="J52" s="385"/>
      <c r="K52" s="385"/>
      <c r="L52" s="385"/>
      <c r="M52" s="385"/>
      <c r="N52" s="385"/>
      <c r="O52" s="385"/>
      <c r="P52" s="385"/>
      <c r="Q52" s="385"/>
      <c r="R52" s="385"/>
      <c r="S52" s="385"/>
      <c r="T52" s="385"/>
      <c r="U52" s="385"/>
    </row>
    <row r="53" spans="1:21">
      <c r="A53" s="385"/>
      <c r="B53" s="385"/>
      <c r="C53" s="385"/>
      <c r="D53" s="385"/>
      <c r="E53" s="385"/>
      <c r="F53" s="385"/>
      <c r="G53" s="385"/>
      <c r="H53" s="385"/>
      <c r="I53" s="385"/>
      <c r="J53" s="385"/>
      <c r="K53" s="385"/>
      <c r="L53" s="385"/>
      <c r="M53" s="385"/>
      <c r="N53" s="385"/>
      <c r="O53" s="385"/>
      <c r="P53" s="385"/>
      <c r="Q53" s="385"/>
      <c r="R53" s="385"/>
      <c r="S53" s="385"/>
      <c r="T53" s="385"/>
      <c r="U53" s="385"/>
    </row>
    <row r="54" spans="1:21">
      <c r="A54" s="385"/>
      <c r="B54" s="385"/>
      <c r="C54" s="385"/>
      <c r="D54" s="385"/>
      <c r="E54" s="385"/>
      <c r="F54" s="385"/>
      <c r="G54" s="385"/>
      <c r="H54" s="385"/>
      <c r="I54" s="385"/>
      <c r="J54" s="385"/>
      <c r="K54" s="385"/>
      <c r="L54" s="385"/>
      <c r="M54" s="385"/>
      <c r="N54" s="385"/>
      <c r="O54" s="385"/>
      <c r="P54" s="385"/>
      <c r="Q54" s="385"/>
      <c r="R54" s="385"/>
      <c r="S54" s="385"/>
      <c r="T54" s="385"/>
      <c r="U54" s="385"/>
    </row>
    <row r="55" spans="1:21">
      <c r="A55" s="385"/>
      <c r="B55" s="385"/>
      <c r="C55" s="385"/>
      <c r="D55" s="385"/>
      <c r="E55" s="385"/>
      <c r="F55" s="385"/>
      <c r="G55" s="385"/>
      <c r="H55" s="385"/>
      <c r="I55" s="385"/>
      <c r="J55" s="385"/>
      <c r="K55" s="385"/>
      <c r="L55" s="385"/>
      <c r="M55" s="385"/>
      <c r="N55" s="385"/>
      <c r="O55" s="385"/>
      <c r="P55" s="385"/>
      <c r="Q55" s="385"/>
      <c r="R55" s="385"/>
      <c r="S55" s="385"/>
      <c r="T55" s="385"/>
      <c r="U55" s="385"/>
    </row>
    <row r="56" spans="1:21">
      <c r="A56" s="385"/>
      <c r="B56" s="385"/>
      <c r="C56" s="385"/>
      <c r="D56" s="385"/>
      <c r="E56" s="385"/>
      <c r="F56" s="385"/>
      <c r="G56" s="385"/>
      <c r="H56" s="385"/>
      <c r="I56" s="385"/>
      <c r="J56" s="385"/>
      <c r="K56" s="385"/>
      <c r="L56" s="385"/>
      <c r="M56" s="385"/>
      <c r="N56" s="385"/>
      <c r="O56" s="385"/>
      <c r="P56" s="385"/>
      <c r="Q56" s="385"/>
      <c r="R56" s="385"/>
      <c r="S56" s="385"/>
      <c r="T56" s="385"/>
      <c r="U56" s="385"/>
    </row>
    <row r="57" spans="1:21">
      <c r="A57" s="385"/>
      <c r="B57" s="385"/>
      <c r="C57" s="385"/>
      <c r="D57" s="385"/>
      <c r="E57" s="385"/>
      <c r="F57" s="385"/>
      <c r="G57" s="385"/>
      <c r="H57" s="385"/>
      <c r="I57" s="385"/>
      <c r="J57" s="385"/>
      <c r="K57" s="385"/>
      <c r="L57" s="385"/>
      <c r="M57" s="385"/>
      <c r="N57" s="385"/>
      <c r="O57" s="385"/>
      <c r="P57" s="385"/>
      <c r="Q57" s="385"/>
      <c r="R57" s="385"/>
      <c r="S57" s="385"/>
      <c r="T57" s="385"/>
      <c r="U57" s="385"/>
    </row>
  </sheetData>
  <mergeCells count="44">
    <mergeCell ref="L4:M4"/>
    <mergeCell ref="N10:O10"/>
    <mergeCell ref="N11:O11"/>
    <mergeCell ref="N9:O9"/>
    <mergeCell ref="P8:Q8"/>
    <mergeCell ref="N7:O7"/>
    <mergeCell ref="N5:Q6"/>
    <mergeCell ref="P7:Q7"/>
    <mergeCell ref="P9:Q9"/>
    <mergeCell ref="A13:H13"/>
    <mergeCell ref="K13:U13"/>
    <mergeCell ref="P12:Q12"/>
    <mergeCell ref="P10:Q10"/>
    <mergeCell ref="P11:Q11"/>
    <mergeCell ref="R10:T10"/>
    <mergeCell ref="R12:T12"/>
    <mergeCell ref="A10:C10"/>
    <mergeCell ref="A11:C11"/>
    <mergeCell ref="R11:T11"/>
    <mergeCell ref="R9:T9"/>
    <mergeCell ref="A12:C12"/>
    <mergeCell ref="N12:O12"/>
    <mergeCell ref="J5:K6"/>
    <mergeCell ref="A9:C9"/>
    <mergeCell ref="R7:T8"/>
    <mergeCell ref="D5:E6"/>
    <mergeCell ref="H5:I6"/>
    <mergeCell ref="F5:G6"/>
    <mergeCell ref="A1:U1"/>
    <mergeCell ref="A2:U2"/>
    <mergeCell ref="L5:M6"/>
    <mergeCell ref="A3:C3"/>
    <mergeCell ref="A7:C8"/>
    <mergeCell ref="D4:E4"/>
    <mergeCell ref="F4:G4"/>
    <mergeCell ref="A4:C6"/>
    <mergeCell ref="U4:U6"/>
    <mergeCell ref="U7:U8"/>
    <mergeCell ref="R4:T6"/>
    <mergeCell ref="N4:Q4"/>
    <mergeCell ref="N8:O8"/>
    <mergeCell ref="H4:I4"/>
    <mergeCell ref="J4:K4"/>
    <mergeCell ref="Q3:U3"/>
  </mergeCells>
  <printOptions horizontalCentered="1" verticalCentered="1"/>
  <pageMargins left="0.23622047244094499" right="0.39370078740157499" top="0.62992125984252001" bottom="0.74803149606299202" header="0.31496062992126" footer="0.31496062992126"/>
  <pageSetup paperSize="9" scale="60" orientation="landscape" r:id="rId1"/>
  <headerFooter>
    <oddFooter>&amp;C&amp;"Arial,غامق"&amp;16  &amp;14 32</oddFooter>
  </headerFooter>
</worksheet>
</file>

<file path=xl/worksheets/sheet2.xml><?xml version="1.0" encoding="utf-8"?>
<worksheet xmlns="http://schemas.openxmlformats.org/spreadsheetml/2006/main" xmlns:r="http://schemas.openxmlformats.org/officeDocument/2006/relationships">
  <sheetPr>
    <tabColor rgb="FFFF0000"/>
  </sheetPr>
  <dimension ref="A1:S34"/>
  <sheetViews>
    <sheetView rightToLeft="1" view="pageBreakPreview" topLeftCell="A10" zoomScale="60" workbookViewId="0">
      <selection activeCell="B15" sqref="B15"/>
    </sheetView>
  </sheetViews>
  <sheetFormatPr defaultColWidth="8.85546875" defaultRowHeight="12.75"/>
  <cols>
    <col min="1" max="1" width="47.85546875" style="141" customWidth="1"/>
    <col min="2" max="2" width="23.5703125" style="141" customWidth="1"/>
    <col min="3" max="3" width="15.42578125" style="141" customWidth="1"/>
    <col min="4" max="4" width="13.28515625" style="141" customWidth="1"/>
    <col min="5" max="5" width="14.7109375" style="141" customWidth="1"/>
    <col min="6" max="6" width="14.28515625" style="141" customWidth="1"/>
    <col min="7" max="7" width="14.140625" style="141" customWidth="1"/>
    <col min="8" max="9" width="15.28515625" style="141" customWidth="1"/>
    <col min="10" max="10" width="12.140625" style="141" customWidth="1"/>
    <col min="11" max="11" width="25.140625" style="141" customWidth="1"/>
    <col min="12" max="12" width="62.7109375" style="141" customWidth="1"/>
    <col min="13" max="16384" width="8.85546875" style="141"/>
  </cols>
  <sheetData>
    <row r="1" spans="1:19" ht="31.5" customHeight="1">
      <c r="A1" s="545" t="s">
        <v>485</v>
      </c>
      <c r="B1" s="545"/>
      <c r="C1" s="545"/>
      <c r="D1" s="545"/>
      <c r="E1" s="545"/>
      <c r="F1" s="545"/>
      <c r="G1" s="545"/>
      <c r="H1" s="545"/>
      <c r="I1" s="545"/>
      <c r="J1" s="545"/>
      <c r="K1" s="545"/>
      <c r="L1" s="545"/>
    </row>
    <row r="2" spans="1:19" ht="24" customHeight="1">
      <c r="A2" s="545" t="s">
        <v>637</v>
      </c>
      <c r="B2" s="545"/>
      <c r="C2" s="545"/>
      <c r="D2" s="545"/>
      <c r="E2" s="545"/>
      <c r="F2" s="545"/>
      <c r="G2" s="545"/>
      <c r="H2" s="545"/>
      <c r="I2" s="545"/>
      <c r="J2" s="545"/>
      <c r="K2" s="545"/>
      <c r="L2" s="545"/>
    </row>
    <row r="3" spans="1:19" ht="23.25" customHeight="1" thickBot="1">
      <c r="A3" s="174" t="s">
        <v>340</v>
      </c>
      <c r="B3" s="142"/>
      <c r="C3" s="142"/>
      <c r="D3" s="142"/>
      <c r="E3" s="142"/>
      <c r="F3" s="142"/>
      <c r="G3" s="142"/>
      <c r="H3" s="142"/>
      <c r="I3" s="142"/>
      <c r="J3" s="142"/>
      <c r="K3" s="142"/>
      <c r="L3" s="175" t="s">
        <v>284</v>
      </c>
    </row>
    <row r="4" spans="1:19" ht="13.5" customHeight="1" thickTop="1">
      <c r="A4" s="537" t="s">
        <v>32</v>
      </c>
      <c r="B4" s="539" t="s">
        <v>29</v>
      </c>
      <c r="C4" s="541">
        <v>2010</v>
      </c>
      <c r="D4" s="541">
        <v>2011</v>
      </c>
      <c r="E4" s="541">
        <v>2012</v>
      </c>
      <c r="F4" s="541">
        <v>2013</v>
      </c>
      <c r="G4" s="541">
        <v>2014</v>
      </c>
      <c r="H4" s="541">
        <v>2015</v>
      </c>
      <c r="I4" s="541">
        <v>2016</v>
      </c>
      <c r="J4" s="541">
        <v>2017</v>
      </c>
      <c r="K4" s="546" t="s">
        <v>157</v>
      </c>
      <c r="L4" s="548" t="s">
        <v>156</v>
      </c>
      <c r="M4" s="143"/>
      <c r="N4" s="143"/>
      <c r="O4" s="143"/>
      <c r="P4" s="143"/>
      <c r="Q4" s="143"/>
      <c r="R4" s="143"/>
      <c r="S4" s="143"/>
    </row>
    <row r="5" spans="1:19" ht="35.25" customHeight="1" thickBot="1">
      <c r="A5" s="538"/>
      <c r="B5" s="540"/>
      <c r="C5" s="542"/>
      <c r="D5" s="542"/>
      <c r="E5" s="542"/>
      <c r="F5" s="542"/>
      <c r="G5" s="542"/>
      <c r="H5" s="542"/>
      <c r="I5" s="542"/>
      <c r="J5" s="542"/>
      <c r="K5" s="547"/>
      <c r="L5" s="549"/>
    </row>
    <row r="6" spans="1:19" ht="51" customHeight="1" thickTop="1">
      <c r="A6" s="144" t="s">
        <v>308</v>
      </c>
      <c r="B6" s="144" t="s">
        <v>325</v>
      </c>
      <c r="C6" s="145">
        <v>0</v>
      </c>
      <c r="D6" s="146">
        <v>94</v>
      </c>
      <c r="E6" s="146">
        <v>554</v>
      </c>
      <c r="F6" s="146">
        <v>380</v>
      </c>
      <c r="G6" s="146">
        <v>430</v>
      </c>
      <c r="H6" s="146">
        <v>70</v>
      </c>
      <c r="I6" s="146">
        <v>42</v>
      </c>
      <c r="J6" s="146">
        <v>73</v>
      </c>
      <c r="K6" s="147" t="s">
        <v>179</v>
      </c>
      <c r="L6" s="148" t="s">
        <v>318</v>
      </c>
    </row>
    <row r="7" spans="1:19" ht="42.75" customHeight="1">
      <c r="A7" s="149" t="s">
        <v>128</v>
      </c>
      <c r="B7" s="150" t="s">
        <v>325</v>
      </c>
      <c r="C7" s="151">
        <v>212</v>
      </c>
      <c r="D7" s="151">
        <v>178</v>
      </c>
      <c r="E7" s="151">
        <v>148</v>
      </c>
      <c r="F7" s="151">
        <v>134</v>
      </c>
      <c r="G7" s="151">
        <v>146</v>
      </c>
      <c r="H7" s="151">
        <v>393</v>
      </c>
      <c r="I7" s="151">
        <v>417</v>
      </c>
      <c r="J7" s="151">
        <v>435</v>
      </c>
      <c r="K7" s="152" t="s">
        <v>179</v>
      </c>
      <c r="L7" s="153" t="s">
        <v>317</v>
      </c>
    </row>
    <row r="8" spans="1:19" ht="45.75" customHeight="1">
      <c r="A8" s="154" t="s">
        <v>480</v>
      </c>
      <c r="B8" s="155" t="s">
        <v>97</v>
      </c>
      <c r="C8" s="156" t="s">
        <v>52</v>
      </c>
      <c r="D8" s="156">
        <v>89.8</v>
      </c>
      <c r="E8" s="156">
        <v>74.900000000000006</v>
      </c>
      <c r="F8" s="156">
        <v>68</v>
      </c>
      <c r="G8" s="156">
        <v>74</v>
      </c>
      <c r="H8" s="156">
        <v>139</v>
      </c>
      <c r="I8" s="156">
        <v>146</v>
      </c>
      <c r="J8" s="156">
        <v>169</v>
      </c>
      <c r="K8" s="157" t="s">
        <v>158</v>
      </c>
      <c r="L8" s="157" t="s">
        <v>178</v>
      </c>
    </row>
    <row r="9" spans="1:19" ht="42.75" customHeight="1">
      <c r="A9" s="158" t="s">
        <v>446</v>
      </c>
      <c r="B9" s="158" t="s">
        <v>33</v>
      </c>
      <c r="C9" s="159">
        <v>2394</v>
      </c>
      <c r="D9" s="159">
        <v>1941.2</v>
      </c>
      <c r="E9" s="159">
        <v>1589</v>
      </c>
      <c r="F9" s="159">
        <v>1488</v>
      </c>
      <c r="G9" s="159">
        <v>1967</v>
      </c>
      <c r="H9" s="159">
        <v>4652</v>
      </c>
      <c r="I9" s="159">
        <v>4140</v>
      </c>
      <c r="J9" s="159">
        <v>4313</v>
      </c>
      <c r="K9" s="157" t="s">
        <v>159</v>
      </c>
      <c r="L9" s="157" t="s">
        <v>180</v>
      </c>
    </row>
    <row r="10" spans="1:19" ht="39.75" customHeight="1">
      <c r="A10" s="158" t="s">
        <v>0</v>
      </c>
      <c r="B10" s="158" t="s">
        <v>8</v>
      </c>
      <c r="C10" s="159">
        <v>11276.4</v>
      </c>
      <c r="D10" s="159">
        <v>10893.3</v>
      </c>
      <c r="E10" s="159">
        <v>10736.5</v>
      </c>
      <c r="F10" s="159">
        <v>11104.5</v>
      </c>
      <c r="G10" s="159">
        <v>13473</v>
      </c>
      <c r="H10" s="159">
        <v>11837.2</v>
      </c>
      <c r="I10" s="160">
        <v>9928</v>
      </c>
      <c r="J10" s="160">
        <v>9915</v>
      </c>
      <c r="K10" s="157" t="s">
        <v>161</v>
      </c>
      <c r="L10" s="157" t="s">
        <v>160</v>
      </c>
    </row>
    <row r="11" spans="1:19" ht="30" customHeight="1">
      <c r="A11" s="158" t="s">
        <v>1</v>
      </c>
      <c r="B11" s="158" t="s">
        <v>8</v>
      </c>
      <c r="C11" s="159">
        <v>24</v>
      </c>
      <c r="D11" s="159">
        <v>22.6</v>
      </c>
      <c r="E11" s="159">
        <v>21.2</v>
      </c>
      <c r="F11" s="159">
        <v>21.9</v>
      </c>
      <c r="G11" s="159">
        <v>26.6</v>
      </c>
      <c r="H11" s="159">
        <v>33.5</v>
      </c>
      <c r="I11" s="159">
        <v>28.4</v>
      </c>
      <c r="J11" s="159">
        <v>26</v>
      </c>
      <c r="K11" s="157" t="s">
        <v>161</v>
      </c>
      <c r="L11" s="157" t="s">
        <v>162</v>
      </c>
    </row>
    <row r="12" spans="1:19" ht="33" customHeight="1">
      <c r="A12" s="158" t="s">
        <v>643</v>
      </c>
      <c r="B12" s="158" t="s">
        <v>338</v>
      </c>
      <c r="C12" s="159">
        <v>470</v>
      </c>
      <c r="D12" s="159">
        <v>504</v>
      </c>
      <c r="E12" s="159">
        <v>506</v>
      </c>
      <c r="F12" s="159">
        <v>507</v>
      </c>
      <c r="G12" s="159">
        <v>507</v>
      </c>
      <c r="H12" s="159">
        <v>354</v>
      </c>
      <c r="I12" s="159">
        <v>350</v>
      </c>
      <c r="J12" s="159">
        <v>389</v>
      </c>
      <c r="K12" s="157" t="s">
        <v>170</v>
      </c>
      <c r="L12" s="157" t="s">
        <v>163</v>
      </c>
    </row>
    <row r="13" spans="1:19" ht="44.25" customHeight="1">
      <c r="A13" s="158" t="s">
        <v>94</v>
      </c>
      <c r="B13" s="158" t="s">
        <v>30</v>
      </c>
      <c r="C13" s="159">
        <v>995</v>
      </c>
      <c r="D13" s="159">
        <v>660</v>
      </c>
      <c r="E13" s="159">
        <v>850</v>
      </c>
      <c r="F13" s="159">
        <v>1703</v>
      </c>
      <c r="G13" s="159">
        <v>1067</v>
      </c>
      <c r="H13" s="159">
        <v>318</v>
      </c>
      <c r="I13" s="159">
        <v>52</v>
      </c>
      <c r="J13" s="159">
        <v>104</v>
      </c>
      <c r="K13" s="157" t="s">
        <v>164</v>
      </c>
      <c r="L13" s="157" t="s">
        <v>181</v>
      </c>
    </row>
    <row r="14" spans="1:19" ht="36" customHeight="1">
      <c r="A14" s="158" t="s">
        <v>95</v>
      </c>
      <c r="B14" s="158" t="s">
        <v>98</v>
      </c>
      <c r="C14" s="159">
        <v>249</v>
      </c>
      <c r="D14" s="159">
        <v>199</v>
      </c>
      <c r="E14" s="159">
        <v>203</v>
      </c>
      <c r="F14" s="159">
        <v>231</v>
      </c>
      <c r="G14" s="159">
        <v>149</v>
      </c>
      <c r="H14" s="159">
        <v>71</v>
      </c>
      <c r="I14" s="159">
        <v>19</v>
      </c>
      <c r="J14" s="159">
        <v>55</v>
      </c>
      <c r="K14" s="157" t="s">
        <v>165</v>
      </c>
      <c r="L14" s="157" t="s">
        <v>182</v>
      </c>
    </row>
    <row r="15" spans="1:19" ht="43.5" customHeight="1">
      <c r="A15" s="158" t="s">
        <v>96</v>
      </c>
      <c r="B15" s="158" t="s">
        <v>31</v>
      </c>
      <c r="C15" s="159">
        <v>11606.5</v>
      </c>
      <c r="D15" s="159">
        <v>10084</v>
      </c>
      <c r="E15" s="159">
        <v>10096.4</v>
      </c>
      <c r="F15" s="159">
        <v>11575</v>
      </c>
      <c r="G15" s="159">
        <v>7021.6</v>
      </c>
      <c r="H15" s="159">
        <v>3316.4</v>
      </c>
      <c r="I15" s="156">
        <v>819</v>
      </c>
      <c r="J15" s="156">
        <v>1560</v>
      </c>
      <c r="K15" s="157" t="s">
        <v>159</v>
      </c>
      <c r="L15" s="157" t="s">
        <v>166</v>
      </c>
    </row>
    <row r="16" spans="1:19" ht="27.75" customHeight="1">
      <c r="A16" s="158" t="s">
        <v>2</v>
      </c>
      <c r="B16" s="158" t="s">
        <v>100</v>
      </c>
      <c r="C16" s="159">
        <v>11665</v>
      </c>
      <c r="D16" s="159">
        <v>15279</v>
      </c>
      <c r="E16" s="159">
        <v>11878</v>
      </c>
      <c r="F16" s="159">
        <v>6797</v>
      </c>
      <c r="G16" s="159">
        <v>6580</v>
      </c>
      <c r="H16" s="159">
        <v>10428</v>
      </c>
      <c r="I16" s="159">
        <v>15750</v>
      </c>
      <c r="J16" s="159">
        <v>15000</v>
      </c>
      <c r="K16" s="157" t="s">
        <v>161</v>
      </c>
      <c r="L16" s="157" t="s">
        <v>167</v>
      </c>
    </row>
    <row r="17" spans="1:12" ht="44.25" customHeight="1">
      <c r="A17" s="158" t="s">
        <v>3</v>
      </c>
      <c r="B17" s="158" t="s">
        <v>8</v>
      </c>
      <c r="C17" s="159">
        <v>46.7</v>
      </c>
      <c r="D17" s="159">
        <v>50.7</v>
      </c>
      <c r="E17" s="159">
        <v>49.7</v>
      </c>
      <c r="F17" s="159">
        <v>50</v>
      </c>
      <c r="G17" s="159">
        <v>47</v>
      </c>
      <c r="H17" s="159">
        <v>47</v>
      </c>
      <c r="I17" s="159">
        <v>43</v>
      </c>
      <c r="J17" s="159">
        <v>28</v>
      </c>
      <c r="K17" s="157" t="s">
        <v>161</v>
      </c>
      <c r="L17" s="157" t="s">
        <v>168</v>
      </c>
    </row>
    <row r="18" spans="1:12" ht="42" customHeight="1">
      <c r="A18" s="158" t="s">
        <v>4</v>
      </c>
      <c r="B18" s="158" t="s">
        <v>9</v>
      </c>
      <c r="C18" s="159">
        <v>250</v>
      </c>
      <c r="D18" s="159">
        <v>302</v>
      </c>
      <c r="E18" s="159">
        <v>239</v>
      </c>
      <c r="F18" s="159">
        <v>136</v>
      </c>
      <c r="G18" s="159">
        <v>140</v>
      </c>
      <c r="H18" s="159">
        <v>223</v>
      </c>
      <c r="I18" s="159">
        <v>365</v>
      </c>
      <c r="J18" s="159">
        <v>529</v>
      </c>
      <c r="K18" s="157" t="s">
        <v>170</v>
      </c>
      <c r="L18" s="157" t="s">
        <v>169</v>
      </c>
    </row>
    <row r="19" spans="1:12" ht="47.25" customHeight="1">
      <c r="A19" s="155" t="s">
        <v>652</v>
      </c>
      <c r="B19" s="158" t="s">
        <v>10</v>
      </c>
      <c r="C19" s="159">
        <v>499</v>
      </c>
      <c r="D19" s="159">
        <v>414</v>
      </c>
      <c r="E19" s="159">
        <v>414</v>
      </c>
      <c r="F19" s="159">
        <v>414</v>
      </c>
      <c r="G19" s="159">
        <v>375</v>
      </c>
      <c r="H19" s="159">
        <v>375</v>
      </c>
      <c r="I19" s="160">
        <v>375</v>
      </c>
      <c r="J19" s="160">
        <v>375</v>
      </c>
      <c r="K19" s="157" t="s">
        <v>172</v>
      </c>
      <c r="L19" s="157" t="s">
        <v>171</v>
      </c>
    </row>
    <row r="20" spans="1:12" ht="45" customHeight="1">
      <c r="A20" s="161" t="s">
        <v>658</v>
      </c>
      <c r="B20" s="158" t="s">
        <v>10</v>
      </c>
      <c r="C20" s="159">
        <v>255</v>
      </c>
      <c r="D20" s="159">
        <v>255</v>
      </c>
      <c r="E20" s="159">
        <v>307</v>
      </c>
      <c r="F20" s="159">
        <v>307</v>
      </c>
      <c r="G20" s="159">
        <v>325</v>
      </c>
      <c r="H20" s="159">
        <v>339</v>
      </c>
      <c r="I20" s="160">
        <v>339</v>
      </c>
      <c r="J20" s="160">
        <v>433</v>
      </c>
      <c r="K20" s="157" t="s">
        <v>172</v>
      </c>
      <c r="L20" s="157" t="s">
        <v>173</v>
      </c>
    </row>
    <row r="21" spans="1:12" ht="33.75" customHeight="1">
      <c r="A21" s="162" t="s">
        <v>657</v>
      </c>
      <c r="B21" s="158" t="s">
        <v>10</v>
      </c>
      <c r="C21" s="159">
        <v>15300</v>
      </c>
      <c r="D21" s="159">
        <v>15300</v>
      </c>
      <c r="E21" s="159">
        <v>12750</v>
      </c>
      <c r="F21" s="159">
        <v>12750</v>
      </c>
      <c r="G21" s="159">
        <v>13650</v>
      </c>
      <c r="H21" s="159">
        <v>19034</v>
      </c>
      <c r="I21" s="159">
        <v>19043</v>
      </c>
      <c r="J21" s="159">
        <v>23719</v>
      </c>
      <c r="K21" s="157" t="s">
        <v>172</v>
      </c>
      <c r="L21" s="157" t="s">
        <v>174</v>
      </c>
    </row>
    <row r="22" spans="1:12" ht="46.5" customHeight="1">
      <c r="A22" s="150" t="s">
        <v>5</v>
      </c>
      <c r="B22" s="158" t="s">
        <v>10</v>
      </c>
      <c r="C22" s="159">
        <v>9315</v>
      </c>
      <c r="D22" s="159">
        <v>9315</v>
      </c>
      <c r="E22" s="159">
        <v>9315</v>
      </c>
      <c r="F22" s="159">
        <v>9315</v>
      </c>
      <c r="G22" s="159">
        <v>10984</v>
      </c>
      <c r="H22" s="159">
        <v>11084</v>
      </c>
      <c r="I22" s="159">
        <v>11084</v>
      </c>
      <c r="J22" s="159">
        <v>879</v>
      </c>
      <c r="K22" s="157" t="s">
        <v>172</v>
      </c>
      <c r="L22" s="157" t="s">
        <v>175</v>
      </c>
    </row>
    <row r="23" spans="1:12" ht="27.75" customHeight="1">
      <c r="A23" s="158" t="s">
        <v>6</v>
      </c>
      <c r="B23" s="150" t="s">
        <v>326</v>
      </c>
      <c r="C23" s="159">
        <v>233</v>
      </c>
      <c r="D23" s="159">
        <v>466</v>
      </c>
      <c r="E23" s="159">
        <v>466</v>
      </c>
      <c r="F23" s="159">
        <v>466</v>
      </c>
      <c r="G23" s="159">
        <v>549</v>
      </c>
      <c r="H23" s="159">
        <v>554</v>
      </c>
      <c r="I23" s="159">
        <v>554</v>
      </c>
      <c r="J23" s="159">
        <v>45</v>
      </c>
      <c r="K23" s="157" t="s">
        <v>164</v>
      </c>
      <c r="L23" s="157" t="s">
        <v>184</v>
      </c>
    </row>
    <row r="24" spans="1:12" ht="30" customHeight="1">
      <c r="A24" s="158" t="s">
        <v>644</v>
      </c>
      <c r="B24" s="158" t="s">
        <v>10</v>
      </c>
      <c r="C24" s="159">
        <v>60</v>
      </c>
      <c r="D24" s="159">
        <v>60</v>
      </c>
      <c r="E24" s="159">
        <v>50</v>
      </c>
      <c r="F24" s="159">
        <v>50</v>
      </c>
      <c r="G24" s="159">
        <v>42</v>
      </c>
      <c r="H24" s="159">
        <v>56</v>
      </c>
      <c r="I24" s="160">
        <v>56</v>
      </c>
      <c r="J24" s="160">
        <v>55</v>
      </c>
      <c r="K24" s="157" t="s">
        <v>172</v>
      </c>
      <c r="L24" s="163" t="s">
        <v>176</v>
      </c>
    </row>
    <row r="25" spans="1:12" ht="30.75" customHeight="1" thickBot="1">
      <c r="A25" s="164" t="s">
        <v>7</v>
      </c>
      <c r="B25" s="164" t="s">
        <v>11</v>
      </c>
      <c r="C25" s="165">
        <v>25</v>
      </c>
      <c r="D25" s="165">
        <v>50</v>
      </c>
      <c r="E25" s="165">
        <v>50</v>
      </c>
      <c r="F25" s="165">
        <v>50</v>
      </c>
      <c r="G25" s="165">
        <v>50</v>
      </c>
      <c r="H25" s="165">
        <v>50</v>
      </c>
      <c r="I25" s="165">
        <v>50</v>
      </c>
      <c r="J25" s="165">
        <v>51</v>
      </c>
      <c r="K25" s="166" t="s">
        <v>177</v>
      </c>
      <c r="L25" s="166" t="s">
        <v>183</v>
      </c>
    </row>
    <row r="26" spans="1:12" ht="60.75" customHeight="1" thickBot="1">
      <c r="A26" s="498" t="s">
        <v>655</v>
      </c>
      <c r="B26" s="164" t="s">
        <v>522</v>
      </c>
      <c r="C26" s="173" t="s">
        <v>524</v>
      </c>
      <c r="D26" s="173" t="s">
        <v>524</v>
      </c>
      <c r="E26" s="173" t="s">
        <v>524</v>
      </c>
      <c r="F26" s="173" t="s">
        <v>524</v>
      </c>
      <c r="G26" s="173" t="s">
        <v>524</v>
      </c>
      <c r="H26" s="173" t="s">
        <v>524</v>
      </c>
      <c r="I26" s="173" t="s">
        <v>524</v>
      </c>
      <c r="J26" s="165" t="s">
        <v>523</v>
      </c>
      <c r="K26" s="166" t="s">
        <v>692</v>
      </c>
      <c r="L26" s="166" t="s">
        <v>691</v>
      </c>
    </row>
    <row r="27" spans="1:12" ht="58.5" customHeight="1" thickBot="1">
      <c r="A27" s="164" t="s">
        <v>656</v>
      </c>
      <c r="B27" s="164" t="s">
        <v>525</v>
      </c>
      <c r="C27" s="173" t="s">
        <v>524</v>
      </c>
      <c r="D27" s="173" t="s">
        <v>524</v>
      </c>
      <c r="E27" s="173" t="s">
        <v>524</v>
      </c>
      <c r="F27" s="173" t="s">
        <v>524</v>
      </c>
      <c r="G27" s="173" t="s">
        <v>524</v>
      </c>
      <c r="H27" s="173" t="s">
        <v>524</v>
      </c>
      <c r="I27" s="173" t="s">
        <v>524</v>
      </c>
      <c r="J27" s="165" t="s">
        <v>523</v>
      </c>
      <c r="K27" s="166" t="s">
        <v>721</v>
      </c>
      <c r="L27" s="166" t="s">
        <v>693</v>
      </c>
    </row>
    <row r="28" spans="1:12" ht="75.75" customHeight="1" thickBot="1">
      <c r="A28" s="550" t="s">
        <v>662</v>
      </c>
      <c r="B28" s="550"/>
      <c r="C28" s="550"/>
      <c r="D28" s="550"/>
      <c r="E28" s="550"/>
      <c r="F28" s="550"/>
      <c r="G28" s="550"/>
      <c r="H28" s="550"/>
      <c r="I28" s="551" t="s">
        <v>694</v>
      </c>
      <c r="J28" s="551"/>
      <c r="K28" s="551"/>
      <c r="L28" s="551"/>
    </row>
    <row r="29" spans="1:12" ht="28.5" customHeight="1">
      <c r="A29" s="544" t="s">
        <v>653</v>
      </c>
      <c r="B29" s="544"/>
      <c r="C29" s="544"/>
      <c r="D29" s="544"/>
      <c r="E29" s="544"/>
      <c r="F29" s="544"/>
      <c r="G29" s="544"/>
      <c r="H29" s="87"/>
      <c r="I29" s="87"/>
      <c r="J29" s="87"/>
      <c r="K29" s="543" t="s">
        <v>695</v>
      </c>
      <c r="L29" s="543"/>
    </row>
    <row r="30" spans="1:12" ht="34.5" customHeight="1">
      <c r="A30" s="167"/>
      <c r="B30" s="167"/>
      <c r="C30" s="167"/>
      <c r="D30" s="167"/>
      <c r="E30" s="167"/>
      <c r="F30" s="167"/>
      <c r="G30" s="167"/>
      <c r="H30" s="87"/>
      <c r="I30" s="87"/>
      <c r="J30" s="87"/>
      <c r="K30" s="168"/>
      <c r="L30" s="168"/>
    </row>
    <row r="31" spans="1:12" ht="36.75" customHeight="1">
      <c r="A31" s="169"/>
      <c r="B31" s="169"/>
      <c r="C31" s="170"/>
      <c r="D31" s="170"/>
      <c r="E31" s="170"/>
      <c r="F31" s="87"/>
      <c r="G31" s="87"/>
      <c r="H31" s="87"/>
      <c r="I31" s="87"/>
      <c r="J31" s="87"/>
      <c r="K31" s="168"/>
      <c r="L31" s="168"/>
    </row>
    <row r="32" spans="1:12">
      <c r="A32" s="536"/>
      <c r="B32" s="536"/>
      <c r="K32" s="171"/>
    </row>
    <row r="33" spans="1:11" ht="15">
      <c r="A33" s="535"/>
      <c r="B33" s="535"/>
      <c r="C33" s="117"/>
      <c r="D33" s="117"/>
      <c r="E33" s="117"/>
      <c r="F33" s="117"/>
      <c r="G33" s="117"/>
      <c r="H33" s="117"/>
      <c r="I33" s="117"/>
      <c r="J33" s="117"/>
      <c r="K33" s="172"/>
    </row>
    <row r="34" spans="1:11">
      <c r="A34" s="536"/>
      <c r="B34" s="536"/>
    </row>
  </sheetData>
  <mergeCells count="21">
    <mergeCell ref="J4:J5"/>
    <mergeCell ref="K29:L29"/>
    <mergeCell ref="A29:G29"/>
    <mergeCell ref="A1:L1"/>
    <mergeCell ref="A2:L2"/>
    <mergeCell ref="K4:K5"/>
    <mergeCell ref="L4:L5"/>
    <mergeCell ref="F4:F5"/>
    <mergeCell ref="G4:G5"/>
    <mergeCell ref="C4:C5"/>
    <mergeCell ref="D4:D5"/>
    <mergeCell ref="H4:H5"/>
    <mergeCell ref="I4:I5"/>
    <mergeCell ref="E4:E5"/>
    <mergeCell ref="A28:H28"/>
    <mergeCell ref="I28:L28"/>
    <mergeCell ref="A33:B33"/>
    <mergeCell ref="A34:B34"/>
    <mergeCell ref="A4:A5"/>
    <mergeCell ref="B4:B5"/>
    <mergeCell ref="A32:B32"/>
  </mergeCells>
  <phoneticPr fontId="2" type="noConversion"/>
  <printOptions horizontalCentered="1" verticalCentered="1"/>
  <pageMargins left="0.08" right="0.13" top="0.61" bottom="0.28000000000000003" header="0.31496062992126" footer="0.31496062992126"/>
  <pageSetup paperSize="9" scale="47" orientation="landscape" r:id="rId1"/>
  <headerFooter alignWithMargins="0">
    <oddFooter>&amp;C&amp;"Arial,غامق"&amp;16 &amp;14 &amp;16 &amp;18 7</oddFooter>
  </headerFooter>
</worksheet>
</file>

<file path=xl/worksheets/sheet20.xml><?xml version="1.0" encoding="utf-8"?>
<worksheet xmlns="http://schemas.openxmlformats.org/spreadsheetml/2006/main" xmlns:r="http://schemas.openxmlformats.org/officeDocument/2006/relationships">
  <sheetPr>
    <tabColor rgb="FF00B050"/>
  </sheetPr>
  <dimension ref="A1:K28"/>
  <sheetViews>
    <sheetView rightToLeft="1" view="pageBreakPreview" zoomScale="60" workbookViewId="0">
      <selection activeCell="H6" sqref="H6"/>
    </sheetView>
  </sheetViews>
  <sheetFormatPr defaultRowHeight="12.75"/>
  <cols>
    <col min="1" max="1" width="11" style="141" customWidth="1"/>
    <col min="2" max="2" width="8.140625" style="141" customWidth="1"/>
    <col min="3" max="3" width="9.140625" style="141"/>
    <col min="4" max="4" width="21.85546875" style="141" customWidth="1"/>
    <col min="5" max="5" width="26.28515625" style="141" customWidth="1"/>
    <col min="6" max="6" width="18.85546875" style="141" customWidth="1"/>
    <col min="7" max="7" width="29.28515625" style="141" customWidth="1"/>
    <col min="8" max="8" width="31.140625" style="141" customWidth="1"/>
    <col min="9" max="16384" width="9.140625" style="141"/>
  </cols>
  <sheetData>
    <row r="1" spans="1:11" ht="48.75" customHeight="1">
      <c r="A1" s="766" t="s">
        <v>512</v>
      </c>
      <c r="B1" s="766"/>
      <c r="C1" s="766"/>
      <c r="D1" s="766"/>
      <c r="E1" s="766"/>
      <c r="F1" s="766"/>
      <c r="G1" s="766"/>
      <c r="H1" s="766"/>
    </row>
    <row r="2" spans="1:11" ht="51" customHeight="1">
      <c r="A2" s="766" t="s">
        <v>513</v>
      </c>
      <c r="B2" s="700"/>
      <c r="C2" s="700"/>
      <c r="D2" s="700"/>
      <c r="E2" s="700"/>
      <c r="F2" s="700"/>
      <c r="G2" s="700"/>
      <c r="H2" s="700"/>
    </row>
    <row r="3" spans="1:11" ht="36.75" customHeight="1" thickBot="1">
      <c r="A3" s="770" t="s">
        <v>606</v>
      </c>
      <c r="B3" s="770"/>
      <c r="C3" s="771"/>
      <c r="D3" s="771"/>
      <c r="E3" s="397"/>
      <c r="F3" s="397"/>
      <c r="G3" s="397"/>
      <c r="H3" s="331" t="s">
        <v>607</v>
      </c>
      <c r="I3" s="87"/>
      <c r="J3" s="87"/>
      <c r="K3" s="87"/>
    </row>
    <row r="4" spans="1:11" ht="91.15" customHeight="1" thickTop="1">
      <c r="A4" s="767" t="s">
        <v>40</v>
      </c>
      <c r="B4" s="767"/>
      <c r="C4" s="768" t="s">
        <v>429</v>
      </c>
      <c r="D4" s="768"/>
      <c r="E4" s="398" t="s">
        <v>461</v>
      </c>
      <c r="F4" s="399" t="s">
        <v>88</v>
      </c>
      <c r="G4" s="400" t="s">
        <v>330</v>
      </c>
      <c r="H4" s="400" t="s">
        <v>405</v>
      </c>
      <c r="I4" s="87"/>
      <c r="J4" s="87"/>
      <c r="K4" s="87"/>
    </row>
    <row r="5" spans="1:11" ht="81.599999999999994" customHeight="1" thickBot="1">
      <c r="A5" s="769" t="s">
        <v>192</v>
      </c>
      <c r="B5" s="769"/>
      <c r="C5" s="769" t="s">
        <v>406</v>
      </c>
      <c r="D5" s="769"/>
      <c r="E5" s="401" t="s">
        <v>460</v>
      </c>
      <c r="F5" s="401" t="s">
        <v>333</v>
      </c>
      <c r="G5" s="402" t="s">
        <v>332</v>
      </c>
      <c r="H5" s="403" t="s">
        <v>670</v>
      </c>
      <c r="I5" s="102"/>
      <c r="J5" s="102"/>
      <c r="K5" s="102"/>
    </row>
    <row r="6" spans="1:11" ht="81.599999999999994" customHeight="1">
      <c r="A6" s="776">
        <v>2016</v>
      </c>
      <c r="B6" s="776"/>
      <c r="C6" s="772">
        <v>5598</v>
      </c>
      <c r="D6" s="772"/>
      <c r="E6" s="404">
        <v>50981814</v>
      </c>
      <c r="F6" s="405">
        <v>5159</v>
      </c>
      <c r="G6" s="406">
        <v>9839</v>
      </c>
      <c r="H6" s="404">
        <v>50996812</v>
      </c>
      <c r="I6" s="102"/>
      <c r="J6" s="102"/>
      <c r="K6" s="102"/>
    </row>
    <row r="7" spans="1:11" ht="44.25" customHeight="1" thickBot="1">
      <c r="A7" s="790">
        <v>2017</v>
      </c>
      <c r="B7" s="790"/>
      <c r="C7" s="779">
        <v>5205</v>
      </c>
      <c r="D7" s="779"/>
      <c r="E7" s="407">
        <v>43767019</v>
      </c>
      <c r="F7" s="408">
        <v>1686</v>
      </c>
      <c r="G7" s="409">
        <v>12699</v>
      </c>
      <c r="H7" s="407">
        <v>43781404</v>
      </c>
      <c r="I7" s="102"/>
      <c r="J7" s="102"/>
      <c r="K7" s="102"/>
    </row>
    <row r="8" spans="1:11" ht="56.25" customHeight="1">
      <c r="A8" s="793" t="s">
        <v>395</v>
      </c>
      <c r="B8" s="794"/>
      <c r="C8" s="794"/>
      <c r="D8" s="794"/>
      <c r="E8" s="794"/>
      <c r="F8" s="795" t="s">
        <v>672</v>
      </c>
      <c r="G8" s="796"/>
      <c r="H8" s="796"/>
      <c r="I8" s="102"/>
      <c r="J8" s="102"/>
      <c r="K8" s="102"/>
    </row>
    <row r="9" spans="1:11" ht="10.5" hidden="1" customHeight="1">
      <c r="A9" s="788"/>
      <c r="B9" s="789"/>
      <c r="C9" s="789"/>
      <c r="D9" s="789"/>
      <c r="E9" s="789"/>
      <c r="F9" s="780"/>
      <c r="G9" s="781"/>
      <c r="H9" s="781"/>
      <c r="I9" s="102"/>
      <c r="J9" s="102"/>
      <c r="K9" s="102"/>
    </row>
    <row r="10" spans="1:11" ht="33.75" customHeight="1">
      <c r="A10" s="792"/>
      <c r="B10" s="792"/>
      <c r="C10" s="792"/>
      <c r="D10" s="792"/>
      <c r="E10" s="792"/>
      <c r="F10" s="792"/>
      <c r="G10" s="114"/>
      <c r="H10" s="114"/>
      <c r="I10" s="102"/>
      <c r="J10" s="102"/>
      <c r="K10" s="102"/>
    </row>
    <row r="11" spans="1:11" ht="38.450000000000003" customHeight="1">
      <c r="A11" s="102"/>
      <c r="B11" s="102"/>
      <c r="C11" s="102"/>
      <c r="D11" s="102"/>
      <c r="E11" s="102"/>
      <c r="F11" s="102"/>
      <c r="G11" s="102"/>
      <c r="H11" s="102"/>
      <c r="I11" s="102"/>
      <c r="J11" s="102"/>
      <c r="K11" s="102"/>
    </row>
    <row r="12" spans="1:11" ht="29.45" customHeight="1">
      <c r="A12" s="766" t="s">
        <v>514</v>
      </c>
      <c r="B12" s="766"/>
      <c r="C12" s="766"/>
      <c r="D12" s="766"/>
      <c r="E12" s="766"/>
      <c r="F12" s="766"/>
      <c r="G12" s="766"/>
      <c r="H12" s="766"/>
      <c r="I12" s="102"/>
      <c r="J12" s="102"/>
      <c r="K12" s="102"/>
    </row>
    <row r="13" spans="1:11" ht="51.75" customHeight="1">
      <c r="A13" s="766" t="s">
        <v>671</v>
      </c>
      <c r="B13" s="766"/>
      <c r="C13" s="766"/>
      <c r="D13" s="766"/>
      <c r="E13" s="766"/>
      <c r="F13" s="766"/>
      <c r="G13" s="766"/>
      <c r="H13" s="766"/>
      <c r="I13" s="102"/>
      <c r="J13" s="102"/>
      <c r="K13" s="102"/>
    </row>
    <row r="14" spans="1:11" ht="33" customHeight="1" thickBot="1">
      <c r="A14" s="704" t="s">
        <v>575</v>
      </c>
      <c r="B14" s="704"/>
      <c r="C14" s="704"/>
      <c r="D14" s="797"/>
      <c r="E14" s="291"/>
      <c r="F14" s="291"/>
      <c r="G14" s="291"/>
      <c r="H14" s="180" t="s">
        <v>130</v>
      </c>
      <c r="I14" s="102"/>
      <c r="J14" s="102"/>
      <c r="K14" s="102"/>
    </row>
    <row r="15" spans="1:11" ht="51.75" customHeight="1" thickTop="1">
      <c r="A15" s="688" t="s">
        <v>119</v>
      </c>
      <c r="B15" s="688"/>
      <c r="C15" s="688"/>
      <c r="D15" s="688"/>
      <c r="E15" s="787">
        <v>0</v>
      </c>
      <c r="F15" s="787"/>
      <c r="G15" s="791" t="s">
        <v>256</v>
      </c>
      <c r="H15" s="791"/>
      <c r="I15" s="102"/>
      <c r="J15" s="102"/>
      <c r="K15" s="102"/>
    </row>
    <row r="16" spans="1:11" ht="30" customHeight="1">
      <c r="A16" s="774" t="s">
        <v>124</v>
      </c>
      <c r="B16" s="774"/>
      <c r="C16" s="774"/>
      <c r="D16" s="774"/>
      <c r="E16" s="775">
        <v>6400</v>
      </c>
      <c r="F16" s="775"/>
      <c r="G16" s="689" t="s">
        <v>259</v>
      </c>
      <c r="H16" s="689"/>
      <c r="I16" s="102"/>
      <c r="J16" s="102"/>
      <c r="K16" s="102"/>
    </row>
    <row r="17" spans="1:11" ht="36.75" customHeight="1">
      <c r="A17" s="774" t="s">
        <v>93</v>
      </c>
      <c r="B17" s="774"/>
      <c r="C17" s="774"/>
      <c r="D17" s="774"/>
      <c r="E17" s="798">
        <v>1621557</v>
      </c>
      <c r="F17" s="798"/>
      <c r="G17" s="777" t="s">
        <v>257</v>
      </c>
      <c r="H17" s="777"/>
      <c r="I17" s="102"/>
      <c r="J17" s="102"/>
      <c r="K17" s="102"/>
    </row>
    <row r="18" spans="1:11" ht="46.5" customHeight="1">
      <c r="A18" s="774" t="s">
        <v>81</v>
      </c>
      <c r="B18" s="774"/>
      <c r="C18" s="774"/>
      <c r="D18" s="774"/>
      <c r="E18" s="775">
        <v>0</v>
      </c>
      <c r="F18" s="775"/>
      <c r="G18" s="777" t="s">
        <v>258</v>
      </c>
      <c r="H18" s="777"/>
      <c r="I18" s="102"/>
      <c r="J18" s="102"/>
      <c r="K18" s="102"/>
    </row>
    <row r="19" spans="1:11" ht="48.75" customHeight="1">
      <c r="A19" s="774" t="s">
        <v>65</v>
      </c>
      <c r="B19" s="774"/>
      <c r="C19" s="774"/>
      <c r="D19" s="774"/>
      <c r="E19" s="775">
        <v>4362008</v>
      </c>
      <c r="F19" s="775"/>
      <c r="G19" s="777" t="s">
        <v>255</v>
      </c>
      <c r="H19" s="777"/>
    </row>
    <row r="20" spans="1:11" ht="42.75" customHeight="1">
      <c r="A20" s="774" t="s">
        <v>443</v>
      </c>
      <c r="B20" s="774"/>
      <c r="C20" s="774"/>
      <c r="D20" s="774"/>
      <c r="E20" s="775">
        <v>10820</v>
      </c>
      <c r="F20" s="775"/>
      <c r="G20" s="777" t="s">
        <v>449</v>
      </c>
      <c r="H20" s="777"/>
    </row>
    <row r="21" spans="1:11" ht="41.25" customHeight="1">
      <c r="A21" s="774" t="s">
        <v>444</v>
      </c>
      <c r="B21" s="774"/>
      <c r="C21" s="774"/>
      <c r="D21" s="774"/>
      <c r="E21" s="775">
        <v>717307</v>
      </c>
      <c r="F21" s="775"/>
      <c r="G21" s="777" t="s">
        <v>450</v>
      </c>
      <c r="H21" s="777"/>
    </row>
    <row r="22" spans="1:11" ht="31.5" customHeight="1" thickBot="1">
      <c r="A22" s="723" t="s">
        <v>445</v>
      </c>
      <c r="B22" s="723"/>
      <c r="C22" s="723"/>
      <c r="D22" s="723"/>
      <c r="E22" s="786">
        <v>103574</v>
      </c>
      <c r="F22" s="786"/>
      <c r="G22" s="778" t="s">
        <v>451</v>
      </c>
      <c r="H22" s="778"/>
    </row>
    <row r="23" spans="1:11" ht="1.5" hidden="1" customHeight="1">
      <c r="A23" s="773"/>
      <c r="B23" s="773"/>
      <c r="C23" s="773"/>
      <c r="D23" s="773"/>
      <c r="E23" s="775"/>
      <c r="F23" s="775"/>
      <c r="G23" s="785"/>
      <c r="H23" s="785"/>
    </row>
    <row r="24" spans="1:11" ht="12" hidden="1" customHeight="1" thickBot="1">
      <c r="A24" s="774"/>
      <c r="B24" s="774"/>
      <c r="C24" s="774"/>
      <c r="D24" s="774"/>
      <c r="E24" s="775"/>
      <c r="F24" s="775"/>
      <c r="G24" s="777"/>
      <c r="H24" s="777"/>
    </row>
    <row r="25" spans="1:11" ht="15.75" hidden="1" customHeight="1" thickBot="1">
      <c r="A25" s="774"/>
      <c r="B25" s="774"/>
      <c r="C25" s="774"/>
      <c r="D25" s="774"/>
      <c r="E25" s="775"/>
      <c r="F25" s="775"/>
      <c r="G25" s="777"/>
      <c r="H25" s="777"/>
    </row>
    <row r="26" spans="1:11" ht="0.75" hidden="1" customHeight="1" thickBot="1">
      <c r="A26" s="774"/>
      <c r="B26" s="774"/>
      <c r="C26" s="774"/>
      <c r="D26" s="774"/>
      <c r="E26" s="775"/>
      <c r="F26" s="775"/>
      <c r="G26" s="777"/>
      <c r="H26" s="777"/>
    </row>
    <row r="27" spans="1:11" ht="13.5" hidden="1" customHeight="1" thickBot="1">
      <c r="A27" s="774"/>
      <c r="B27" s="774"/>
      <c r="C27" s="774"/>
      <c r="D27" s="774"/>
      <c r="E27" s="775"/>
      <c r="F27" s="775"/>
      <c r="G27" s="777"/>
      <c r="H27" s="777"/>
    </row>
    <row r="28" spans="1:11" ht="57.75" customHeight="1" thickBot="1">
      <c r="A28" s="782" t="s">
        <v>403</v>
      </c>
      <c r="B28" s="782"/>
      <c r="C28" s="782"/>
      <c r="D28" s="782"/>
      <c r="E28" s="783">
        <f>SUM(E15:E27)</f>
        <v>6821666</v>
      </c>
      <c r="F28" s="783"/>
      <c r="G28" s="784" t="s">
        <v>260</v>
      </c>
      <c r="H28" s="784"/>
      <c r="I28" s="117"/>
      <c r="J28" s="117"/>
      <c r="K28" s="117"/>
    </row>
  </sheetData>
  <mergeCells count="61">
    <mergeCell ref="A18:D18"/>
    <mergeCell ref="A14:D14"/>
    <mergeCell ref="A17:D17"/>
    <mergeCell ref="E17:F17"/>
    <mergeCell ref="E18:F18"/>
    <mergeCell ref="G16:H16"/>
    <mergeCell ref="E15:F15"/>
    <mergeCell ref="A9:E9"/>
    <mergeCell ref="A7:B7"/>
    <mergeCell ref="G15:H15"/>
    <mergeCell ref="A10:F10"/>
    <mergeCell ref="A12:H12"/>
    <mergeCell ref="A8:E8"/>
    <mergeCell ref="F8:H8"/>
    <mergeCell ref="A16:D16"/>
    <mergeCell ref="E26:F26"/>
    <mergeCell ref="G26:H26"/>
    <mergeCell ref="G24:H24"/>
    <mergeCell ref="E24:F24"/>
    <mergeCell ref="G17:H17"/>
    <mergeCell ref="E19:F19"/>
    <mergeCell ref="G19:H19"/>
    <mergeCell ref="A28:D28"/>
    <mergeCell ref="E28:F28"/>
    <mergeCell ref="G28:H28"/>
    <mergeCell ref="G25:H25"/>
    <mergeCell ref="A21:D21"/>
    <mergeCell ref="A27:D27"/>
    <mergeCell ref="E27:F27"/>
    <mergeCell ref="G27:H27"/>
    <mergeCell ref="A25:D25"/>
    <mergeCell ref="E25:F25"/>
    <mergeCell ref="E23:F23"/>
    <mergeCell ref="G23:H23"/>
    <mergeCell ref="A24:D24"/>
    <mergeCell ref="A26:D26"/>
    <mergeCell ref="A22:D22"/>
    <mergeCell ref="E22:F22"/>
    <mergeCell ref="C6:D6"/>
    <mergeCell ref="A23:D23"/>
    <mergeCell ref="A20:D20"/>
    <mergeCell ref="E20:F20"/>
    <mergeCell ref="E21:F21"/>
    <mergeCell ref="A6:B6"/>
    <mergeCell ref="A13:H13"/>
    <mergeCell ref="A15:D15"/>
    <mergeCell ref="E16:F16"/>
    <mergeCell ref="G18:H18"/>
    <mergeCell ref="G20:H20"/>
    <mergeCell ref="G22:H22"/>
    <mergeCell ref="G21:H21"/>
    <mergeCell ref="A19:D19"/>
    <mergeCell ref="C7:D7"/>
    <mergeCell ref="F9:H9"/>
    <mergeCell ref="A1:H1"/>
    <mergeCell ref="A2:H2"/>
    <mergeCell ref="A4:B4"/>
    <mergeCell ref="C4:D4"/>
    <mergeCell ref="A5:B5"/>
    <mergeCell ref="C5:D5"/>
    <mergeCell ref="A3:D3"/>
  </mergeCells>
  <printOptions horizontalCentered="1" verticalCentered="1"/>
  <pageMargins left="0.23622047244094499" right="0.23622047244094499" top="0.74803149606299202" bottom="0.74803149606299202" header="0.31496062992126" footer="0.31496062992126"/>
  <pageSetup paperSize="9" scale="60" orientation="portrait" r:id="rId1"/>
  <headerFooter>
    <oddFooter>&amp;C&amp;"Arial,غامق"&amp;18 &amp;14 33</oddFooter>
  </headerFooter>
</worksheet>
</file>

<file path=xl/worksheets/sheet21.xml><?xml version="1.0" encoding="utf-8"?>
<worksheet xmlns="http://schemas.openxmlformats.org/spreadsheetml/2006/main" xmlns:r="http://schemas.openxmlformats.org/officeDocument/2006/relationships">
  <sheetPr>
    <tabColor rgb="FFFF0000"/>
  </sheetPr>
  <dimension ref="A1:K27"/>
  <sheetViews>
    <sheetView rightToLeft="1" view="pageBreakPreview" topLeftCell="A7" zoomScale="60" workbookViewId="0">
      <selection activeCell="F7" sqref="F7"/>
    </sheetView>
  </sheetViews>
  <sheetFormatPr defaultColWidth="8.85546875" defaultRowHeight="12.75"/>
  <cols>
    <col min="1" max="1" width="34.5703125" style="141" customWidth="1"/>
    <col min="2" max="2" width="26.140625" style="141" customWidth="1"/>
    <col min="3" max="3" width="60.85546875" style="141" customWidth="1"/>
    <col min="4" max="16384" width="8.85546875" style="141"/>
  </cols>
  <sheetData>
    <row r="1" spans="1:11" ht="23.25" customHeight="1">
      <c r="A1" s="799" t="s">
        <v>515</v>
      </c>
      <c r="B1" s="799"/>
      <c r="C1" s="799"/>
      <c r="E1" s="410"/>
    </row>
    <row r="2" spans="1:11" ht="41.45" customHeight="1">
      <c r="A2" s="800" t="s">
        <v>661</v>
      </c>
      <c r="B2" s="800"/>
      <c r="C2" s="800"/>
    </row>
    <row r="3" spans="1:11" ht="33.75" customHeight="1" thickBot="1">
      <c r="A3" s="301" t="s">
        <v>608</v>
      </c>
      <c r="B3" s="411"/>
      <c r="C3" s="217" t="s">
        <v>398</v>
      </c>
      <c r="D3" s="87"/>
      <c r="E3" s="87"/>
      <c r="F3" s="87"/>
      <c r="G3" s="87"/>
      <c r="H3" s="87"/>
      <c r="I3" s="87"/>
      <c r="J3" s="87"/>
      <c r="K3" s="87"/>
    </row>
    <row r="4" spans="1:11" ht="32.25" customHeight="1" thickTop="1">
      <c r="A4" s="801" t="s">
        <v>91</v>
      </c>
      <c r="B4" s="245" t="s">
        <v>64</v>
      </c>
      <c r="C4" s="805" t="s">
        <v>131</v>
      </c>
      <c r="D4" s="87"/>
      <c r="E4" s="87"/>
      <c r="F4" s="87"/>
      <c r="G4" s="87"/>
      <c r="H4" s="87"/>
      <c r="I4" s="87"/>
      <c r="J4" s="87"/>
      <c r="K4" s="87"/>
    </row>
    <row r="5" spans="1:11" ht="21.6" customHeight="1" thickBot="1">
      <c r="A5" s="802"/>
      <c r="B5" s="414" t="s">
        <v>676</v>
      </c>
      <c r="C5" s="806"/>
      <c r="D5" s="102"/>
      <c r="E5" s="102"/>
      <c r="F5" s="102"/>
      <c r="G5" s="102"/>
      <c r="H5" s="102"/>
      <c r="I5" s="102"/>
      <c r="J5" s="102"/>
      <c r="K5" s="102"/>
    </row>
    <row r="6" spans="1:11" ht="33" customHeight="1">
      <c r="A6" s="240" t="s">
        <v>82</v>
      </c>
      <c r="B6" s="426">
        <v>4166377</v>
      </c>
      <c r="C6" s="427" t="s">
        <v>673</v>
      </c>
      <c r="D6" s="102"/>
      <c r="E6" s="102"/>
      <c r="F6" s="102"/>
      <c r="G6" s="102"/>
      <c r="H6" s="102"/>
      <c r="I6" s="102"/>
      <c r="J6" s="102"/>
      <c r="K6" s="102"/>
    </row>
    <row r="7" spans="1:11" ht="33" customHeight="1">
      <c r="A7" s="206" t="s">
        <v>569</v>
      </c>
      <c r="B7" s="426">
        <v>34197468</v>
      </c>
      <c r="C7" s="427" t="s">
        <v>718</v>
      </c>
      <c r="D7" s="102"/>
      <c r="E7" s="102"/>
      <c r="F7" s="102"/>
      <c r="G7" s="102"/>
      <c r="H7" s="102"/>
      <c r="I7" s="102"/>
      <c r="J7" s="102"/>
      <c r="K7" s="102"/>
    </row>
    <row r="8" spans="1:11" ht="33" customHeight="1">
      <c r="A8" s="240" t="s">
        <v>610</v>
      </c>
      <c r="B8" s="428">
        <v>80097</v>
      </c>
      <c r="C8" s="429" t="s">
        <v>611</v>
      </c>
      <c r="D8" s="102"/>
      <c r="E8" s="102"/>
      <c r="F8" s="102"/>
      <c r="G8" s="102"/>
      <c r="H8" s="102"/>
      <c r="I8" s="102"/>
      <c r="J8" s="102"/>
      <c r="K8" s="102"/>
    </row>
    <row r="9" spans="1:11" ht="33" customHeight="1">
      <c r="A9" s="240" t="s">
        <v>612</v>
      </c>
      <c r="B9" s="244">
        <v>8443709</v>
      </c>
      <c r="C9" s="427" t="s">
        <v>613</v>
      </c>
      <c r="D9" s="102"/>
      <c r="E9" s="102"/>
      <c r="F9" s="102"/>
      <c r="G9" s="102"/>
      <c r="H9" s="102"/>
      <c r="I9" s="102"/>
      <c r="J9" s="102"/>
      <c r="K9" s="102"/>
    </row>
    <row r="10" spans="1:11" ht="33" customHeight="1">
      <c r="A10" s="206" t="s">
        <v>570</v>
      </c>
      <c r="B10" s="244">
        <v>20000</v>
      </c>
      <c r="C10" s="427" t="s">
        <v>717</v>
      </c>
      <c r="D10" s="102"/>
      <c r="E10" s="102"/>
      <c r="F10" s="102"/>
      <c r="G10" s="102"/>
      <c r="H10" s="102"/>
      <c r="I10" s="102"/>
      <c r="J10" s="102"/>
      <c r="K10" s="102"/>
    </row>
    <row r="11" spans="1:11" ht="33" customHeight="1" thickBot="1">
      <c r="A11" s="423" t="s">
        <v>12</v>
      </c>
      <c r="B11" s="430">
        <f>SUM(B6:B10)</f>
        <v>46907651</v>
      </c>
      <c r="C11" s="431" t="s">
        <v>129</v>
      </c>
      <c r="D11" s="102"/>
      <c r="E11" s="102"/>
      <c r="F11" s="102"/>
      <c r="G11" s="102"/>
      <c r="H11" s="102"/>
      <c r="I11" s="102"/>
      <c r="J11" s="102"/>
      <c r="K11" s="102"/>
    </row>
    <row r="12" spans="1:11" ht="18" customHeight="1">
      <c r="A12" s="277"/>
      <c r="B12" s="412"/>
      <c r="C12" s="412"/>
      <c r="D12" s="102"/>
      <c r="E12" s="102"/>
      <c r="F12" s="102"/>
      <c r="G12" s="102"/>
      <c r="H12" s="102"/>
      <c r="I12" s="102"/>
      <c r="J12" s="102"/>
      <c r="K12" s="102"/>
    </row>
    <row r="13" spans="1:11" ht="15" hidden="1">
      <c r="A13" s="102"/>
      <c r="B13" s="102"/>
      <c r="C13" s="102"/>
      <c r="D13" s="102"/>
      <c r="E13" s="102"/>
      <c r="F13" s="102"/>
      <c r="G13" s="102"/>
      <c r="H13" s="102"/>
      <c r="I13" s="102"/>
      <c r="J13" s="102"/>
      <c r="K13" s="102"/>
    </row>
    <row r="14" spans="1:11" ht="24" customHeight="1">
      <c r="A14" s="102"/>
      <c r="B14" s="102"/>
      <c r="C14" s="102"/>
      <c r="D14" s="102"/>
      <c r="E14" s="102"/>
      <c r="F14" s="102"/>
      <c r="G14" s="102"/>
      <c r="H14" s="102"/>
      <c r="I14" s="102"/>
      <c r="J14" s="102"/>
      <c r="K14" s="102"/>
    </row>
    <row r="15" spans="1:11" ht="20.25">
      <c r="A15" s="800" t="s">
        <v>516</v>
      </c>
      <c r="B15" s="800"/>
      <c r="C15" s="800"/>
      <c r="D15" s="102"/>
      <c r="E15" s="102"/>
      <c r="F15" s="102"/>
      <c r="G15" s="102"/>
      <c r="H15" s="102"/>
      <c r="I15" s="102"/>
      <c r="J15" s="102"/>
      <c r="K15" s="102"/>
    </row>
    <row r="16" spans="1:11" ht="38.25" customHeight="1">
      <c r="A16" s="687" t="s">
        <v>674</v>
      </c>
      <c r="B16" s="687"/>
      <c r="C16" s="687"/>
      <c r="D16" s="102"/>
      <c r="E16" s="102"/>
      <c r="F16" s="102"/>
      <c r="G16" s="102"/>
      <c r="H16" s="102"/>
      <c r="I16" s="102"/>
      <c r="J16" s="102"/>
      <c r="K16" s="102"/>
    </row>
    <row r="17" spans="1:11" ht="40.15" customHeight="1" thickBot="1">
      <c r="A17" s="215" t="s">
        <v>609</v>
      </c>
      <c r="B17" s="397"/>
      <c r="C17" s="413" t="s">
        <v>577</v>
      </c>
      <c r="D17" s="102"/>
      <c r="E17" s="102"/>
      <c r="F17" s="102"/>
      <c r="G17" s="102"/>
      <c r="H17" s="102"/>
      <c r="I17" s="102"/>
      <c r="J17" s="102"/>
      <c r="K17" s="102"/>
    </row>
    <row r="18" spans="1:11" ht="27" customHeight="1" thickTop="1">
      <c r="A18" s="801" t="s">
        <v>92</v>
      </c>
      <c r="B18" s="245" t="s">
        <v>64</v>
      </c>
      <c r="C18" s="803" t="s">
        <v>281</v>
      </c>
      <c r="D18" s="102"/>
      <c r="E18" s="102"/>
      <c r="F18" s="102"/>
      <c r="G18" s="102"/>
      <c r="H18" s="102"/>
      <c r="I18" s="102"/>
      <c r="J18" s="102"/>
      <c r="K18" s="102"/>
    </row>
    <row r="19" spans="1:11" ht="30" customHeight="1" thickBot="1">
      <c r="A19" s="802"/>
      <c r="B19" s="414" t="s">
        <v>675</v>
      </c>
      <c r="C19" s="804"/>
    </row>
    <row r="20" spans="1:11" ht="33" customHeight="1">
      <c r="A20" s="415" t="s">
        <v>83</v>
      </c>
      <c r="B20" s="416">
        <v>43767019</v>
      </c>
      <c r="C20" s="417" t="s">
        <v>275</v>
      </c>
    </row>
    <row r="21" spans="1:11" ht="33" customHeight="1">
      <c r="A21" s="240" t="s">
        <v>99</v>
      </c>
      <c r="B21" s="244">
        <v>4096687</v>
      </c>
      <c r="C21" s="418" t="s">
        <v>276</v>
      </c>
    </row>
    <row r="22" spans="1:11" ht="33" customHeight="1">
      <c r="A22" s="240" t="s">
        <v>84</v>
      </c>
      <c r="B22" s="244">
        <v>2172494</v>
      </c>
      <c r="C22" s="418" t="s">
        <v>277</v>
      </c>
    </row>
    <row r="23" spans="1:11" ht="33" customHeight="1">
      <c r="A23" s="241" t="s">
        <v>85</v>
      </c>
      <c r="B23" s="244">
        <v>5974606</v>
      </c>
      <c r="C23" s="418" t="s">
        <v>278</v>
      </c>
    </row>
    <row r="24" spans="1:11" ht="33" customHeight="1">
      <c r="A24" s="419" t="s">
        <v>440</v>
      </c>
      <c r="B24" s="244">
        <v>17220</v>
      </c>
      <c r="C24" s="418" t="s">
        <v>452</v>
      </c>
    </row>
    <row r="25" spans="1:11" ht="33" customHeight="1">
      <c r="A25" s="240" t="s">
        <v>86</v>
      </c>
      <c r="B25" s="244">
        <v>9546</v>
      </c>
      <c r="C25" s="418" t="s">
        <v>279</v>
      </c>
    </row>
    <row r="26" spans="1:11" ht="33" customHeight="1" thickBot="1">
      <c r="A26" s="420" t="s">
        <v>87</v>
      </c>
      <c r="B26" s="421">
        <v>248618</v>
      </c>
      <c r="C26" s="422" t="s">
        <v>280</v>
      </c>
    </row>
    <row r="27" spans="1:11" ht="33" customHeight="1" thickBot="1">
      <c r="A27" s="423" t="s">
        <v>12</v>
      </c>
      <c r="B27" s="424">
        <f>SUM(B20:B26)</f>
        <v>56286190</v>
      </c>
      <c r="C27" s="425" t="s">
        <v>234</v>
      </c>
      <c r="D27" s="117"/>
      <c r="E27" s="117"/>
      <c r="F27" s="117"/>
      <c r="G27" s="117"/>
      <c r="H27" s="117"/>
      <c r="I27" s="117"/>
      <c r="J27" s="117"/>
      <c r="K27" s="117"/>
    </row>
  </sheetData>
  <mergeCells count="8">
    <mergeCell ref="A1:C1"/>
    <mergeCell ref="A15:C15"/>
    <mergeCell ref="A16:C16"/>
    <mergeCell ref="A18:A19"/>
    <mergeCell ref="C18:C19"/>
    <mergeCell ref="C4:C5"/>
    <mergeCell ref="A4:A5"/>
    <mergeCell ref="A2:C2"/>
  </mergeCells>
  <printOptions horizontalCentered="1" verticalCentered="1"/>
  <pageMargins left="0.23622047244094499" right="0.23622047244094499" top="0.74803149606299202" bottom="0.74803149606299202" header="0.31496062992126" footer="0.31496062992126"/>
  <pageSetup paperSize="9" scale="75" orientation="portrait" r:id="rId1"/>
  <headerFooter>
    <oddFooter>&amp;C&amp;"Arial,غامق"&amp;16 &amp;14 34</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28"/>
  <sheetViews>
    <sheetView rightToLeft="1" view="pageBreakPreview" zoomScale="60" workbookViewId="0">
      <selection sqref="A1:E1"/>
    </sheetView>
  </sheetViews>
  <sheetFormatPr defaultRowHeight="12.75"/>
  <cols>
    <col min="1" max="1" width="24.7109375" style="141" customWidth="1"/>
    <col min="2" max="3" width="40.7109375" style="141" customWidth="1"/>
    <col min="4" max="4" width="19.28515625" style="141" customWidth="1"/>
    <col min="5" max="16384" width="9.140625" style="141"/>
  </cols>
  <sheetData>
    <row r="1" spans="1:4" ht="27.75" customHeight="1">
      <c r="A1" s="660" t="s">
        <v>517</v>
      </c>
      <c r="B1" s="660"/>
      <c r="C1" s="660"/>
      <c r="D1" s="660"/>
    </row>
    <row r="2" spans="1:4" ht="9.75" hidden="1" customHeight="1">
      <c r="A2" s="660"/>
      <c r="B2" s="660"/>
      <c r="C2" s="660"/>
      <c r="D2" s="660"/>
    </row>
    <row r="3" spans="1:4" ht="48" customHeight="1">
      <c r="A3" s="687" t="s">
        <v>677</v>
      </c>
      <c r="B3" s="687"/>
      <c r="C3" s="687"/>
      <c r="D3" s="687"/>
    </row>
    <row r="4" spans="1:4" ht="33" customHeight="1" thickBot="1">
      <c r="A4" s="441" t="s">
        <v>614</v>
      </c>
      <c r="B4" s="397"/>
      <c r="C4" s="142"/>
      <c r="D4" s="331" t="s">
        <v>578</v>
      </c>
    </row>
    <row r="5" spans="1:4" ht="36.75" customHeight="1" thickTop="1">
      <c r="A5" s="812" t="s">
        <v>35</v>
      </c>
      <c r="B5" s="442" t="s">
        <v>454</v>
      </c>
      <c r="C5" s="442" t="s">
        <v>456</v>
      </c>
      <c r="D5" s="810" t="s">
        <v>457</v>
      </c>
    </row>
    <row r="6" spans="1:4" ht="39" customHeight="1" thickBot="1">
      <c r="A6" s="813"/>
      <c r="B6" s="443" t="s">
        <v>453</v>
      </c>
      <c r="C6" s="443" t="s">
        <v>455</v>
      </c>
      <c r="D6" s="811"/>
    </row>
    <row r="7" spans="1:4" ht="0.75" hidden="1" customHeight="1">
      <c r="A7" s="432"/>
      <c r="B7" s="433"/>
      <c r="C7" s="433"/>
      <c r="D7" s="279"/>
    </row>
    <row r="8" spans="1:4" ht="19.5" hidden="1" customHeight="1" thickBot="1">
      <c r="A8" s="280"/>
      <c r="B8" s="434"/>
      <c r="C8" s="434"/>
      <c r="D8" s="281"/>
    </row>
    <row r="9" spans="1:4" ht="39.950000000000003" customHeight="1">
      <c r="A9" s="432" t="s">
        <v>17</v>
      </c>
      <c r="B9" s="435">
        <v>822540</v>
      </c>
      <c r="C9" s="435">
        <v>4326633</v>
      </c>
      <c r="D9" s="279" t="s">
        <v>211</v>
      </c>
    </row>
    <row r="10" spans="1:4" ht="39.950000000000003" customHeight="1">
      <c r="A10" s="280" t="s">
        <v>18</v>
      </c>
      <c r="B10" s="436">
        <v>678060</v>
      </c>
      <c r="C10" s="436">
        <v>4024541</v>
      </c>
      <c r="D10" s="281" t="s">
        <v>212</v>
      </c>
    </row>
    <row r="11" spans="1:4" ht="39.950000000000003" customHeight="1">
      <c r="A11" s="280" t="s">
        <v>19</v>
      </c>
      <c r="B11" s="436">
        <v>8197993</v>
      </c>
      <c r="C11" s="436">
        <v>4050991</v>
      </c>
      <c r="D11" s="281" t="s">
        <v>213</v>
      </c>
    </row>
    <row r="12" spans="1:4" ht="39.950000000000003" customHeight="1">
      <c r="A12" s="280" t="s">
        <v>20</v>
      </c>
      <c r="B12" s="436">
        <v>850732</v>
      </c>
      <c r="C12" s="436">
        <v>4323816</v>
      </c>
      <c r="D12" s="281" t="s">
        <v>214</v>
      </c>
    </row>
    <row r="13" spans="1:4" ht="39.950000000000003" customHeight="1">
      <c r="A13" s="437" t="s">
        <v>21</v>
      </c>
      <c r="B13" s="436">
        <v>7666793</v>
      </c>
      <c r="C13" s="436">
        <v>3823570</v>
      </c>
      <c r="D13" s="281" t="s">
        <v>215</v>
      </c>
    </row>
    <row r="14" spans="1:4" ht="39.950000000000003" customHeight="1">
      <c r="A14" s="437" t="s">
        <v>22</v>
      </c>
      <c r="B14" s="436">
        <v>420060</v>
      </c>
      <c r="C14" s="436">
        <v>4241340</v>
      </c>
      <c r="D14" s="281" t="s">
        <v>216</v>
      </c>
    </row>
    <row r="15" spans="1:4" ht="39.950000000000003" customHeight="1">
      <c r="A15" s="437" t="s">
        <v>23</v>
      </c>
      <c r="B15" s="436">
        <v>8124655</v>
      </c>
      <c r="C15" s="436">
        <v>4106682</v>
      </c>
      <c r="D15" s="281" t="s">
        <v>217</v>
      </c>
    </row>
    <row r="16" spans="1:4" ht="39.950000000000003" customHeight="1">
      <c r="A16" s="280" t="s">
        <v>24</v>
      </c>
      <c r="B16" s="436">
        <v>700495</v>
      </c>
      <c r="C16" s="436">
        <v>4141444</v>
      </c>
      <c r="D16" s="281" t="s">
        <v>218</v>
      </c>
    </row>
    <row r="17" spans="1:4" ht="39.950000000000003" customHeight="1">
      <c r="A17" s="280" t="s">
        <v>25</v>
      </c>
      <c r="B17" s="436">
        <v>7456561</v>
      </c>
      <c r="C17" s="436">
        <v>4228992</v>
      </c>
      <c r="D17" s="281" t="s">
        <v>219</v>
      </c>
    </row>
    <row r="18" spans="1:4" ht="39.950000000000003" customHeight="1">
      <c r="A18" s="280" t="s">
        <v>26</v>
      </c>
      <c r="B18" s="436">
        <v>1452717</v>
      </c>
      <c r="C18" s="436">
        <v>4133585</v>
      </c>
      <c r="D18" s="281" t="s">
        <v>220</v>
      </c>
    </row>
    <row r="19" spans="1:4" ht="39.950000000000003" customHeight="1">
      <c r="A19" s="280" t="s">
        <v>27</v>
      </c>
      <c r="B19" s="436">
        <v>1601424</v>
      </c>
      <c r="C19" s="436">
        <v>3852273</v>
      </c>
      <c r="D19" s="281" t="s">
        <v>221</v>
      </c>
    </row>
    <row r="20" spans="1:4" ht="39.950000000000003" customHeight="1" thickBot="1">
      <c r="A20" s="216" t="s">
        <v>28</v>
      </c>
      <c r="B20" s="438">
        <v>15757287</v>
      </c>
      <c r="C20" s="438">
        <v>11032323</v>
      </c>
      <c r="D20" s="287" t="s">
        <v>222</v>
      </c>
    </row>
    <row r="21" spans="1:4" ht="39.950000000000003" customHeight="1" thickBot="1">
      <c r="A21" s="288" t="s">
        <v>12</v>
      </c>
      <c r="B21" s="439">
        <f>SUM(B9:B20)</f>
        <v>53729317</v>
      </c>
      <c r="C21" s="440">
        <f>SUM(C9:C20)</f>
        <v>56286190</v>
      </c>
      <c r="D21" s="290" t="s">
        <v>129</v>
      </c>
    </row>
    <row r="22" spans="1:4" ht="51" customHeight="1">
      <c r="A22" s="809" t="s">
        <v>479</v>
      </c>
      <c r="B22" s="809"/>
      <c r="C22" s="807" t="s">
        <v>462</v>
      </c>
      <c r="D22" s="808"/>
    </row>
    <row r="23" spans="1:4" ht="15.75">
      <c r="A23" s="302"/>
      <c r="C23" s="302"/>
      <c r="D23" s="302"/>
    </row>
    <row r="28" spans="1:4" ht="14.25">
      <c r="A28" s="117"/>
      <c r="B28" s="117"/>
      <c r="C28" s="117"/>
    </row>
  </sheetData>
  <mergeCells count="7">
    <mergeCell ref="C22:D22"/>
    <mergeCell ref="A22:B22"/>
    <mergeCell ref="A1:D1"/>
    <mergeCell ref="A2:D2"/>
    <mergeCell ref="A3:D3"/>
    <mergeCell ref="D5:D6"/>
    <mergeCell ref="A5:A6"/>
  </mergeCells>
  <printOptions horizontalCentered="1" verticalCentered="1"/>
  <pageMargins left="0.23622047244094499" right="0.23622047244094499" top="0.74803149606299202" bottom="0.90551181102362199" header="0.31496062992126" footer="0.31496062992126"/>
  <pageSetup paperSize="9" scale="79" orientation="portrait" r:id="rId1"/>
  <headerFooter>
    <oddFooter>&amp;C&amp;"Arial,غامق"&amp;14 35</oddFooter>
  </headerFooter>
</worksheet>
</file>

<file path=xl/worksheets/sheet23.xml><?xml version="1.0" encoding="utf-8"?>
<worksheet xmlns="http://schemas.openxmlformats.org/spreadsheetml/2006/main" xmlns:r="http://schemas.openxmlformats.org/officeDocument/2006/relationships">
  <sheetPr>
    <tabColor rgb="FF00B050"/>
  </sheetPr>
  <dimension ref="A1:V28"/>
  <sheetViews>
    <sheetView rightToLeft="1" view="pageBreakPreview" zoomScale="60" workbookViewId="0">
      <selection activeCell="A15" sqref="A15:E15"/>
    </sheetView>
  </sheetViews>
  <sheetFormatPr defaultColWidth="8.85546875" defaultRowHeight="12.75"/>
  <cols>
    <col min="1" max="1" width="20.85546875" style="141" customWidth="1"/>
    <col min="2" max="2" width="12.7109375" style="141" customWidth="1"/>
    <col min="3" max="3" width="32" style="141" customWidth="1"/>
    <col min="4" max="4" width="33.28515625" style="141" customWidth="1"/>
    <col min="5" max="6" width="0.28515625" style="141" customWidth="1"/>
    <col min="7" max="16384" width="8.85546875" style="141"/>
  </cols>
  <sheetData>
    <row r="1" spans="1:22" ht="51" customHeight="1">
      <c r="A1" s="826" t="s">
        <v>518</v>
      </c>
      <c r="B1" s="826"/>
      <c r="C1" s="826"/>
      <c r="D1" s="826"/>
      <c r="E1" s="143"/>
    </row>
    <row r="2" spans="1:22" ht="34.5" customHeight="1">
      <c r="A2" s="827" t="s">
        <v>678</v>
      </c>
      <c r="B2" s="827"/>
      <c r="C2" s="827"/>
      <c r="D2" s="827"/>
      <c r="E2" s="444"/>
      <c r="F2" s="444"/>
    </row>
    <row r="3" spans="1:22" ht="31.5" customHeight="1" thickBot="1">
      <c r="A3" s="605" t="s">
        <v>615</v>
      </c>
      <c r="B3" s="828"/>
      <c r="C3" s="445"/>
      <c r="D3" s="227" t="s">
        <v>576</v>
      </c>
      <c r="E3" s="446"/>
      <c r="F3" s="446"/>
      <c r="G3" s="87"/>
      <c r="H3" s="87"/>
      <c r="I3" s="87"/>
      <c r="J3" s="87"/>
      <c r="K3" s="87"/>
    </row>
    <row r="4" spans="1:22" ht="24.75" customHeight="1" thickTop="1">
      <c r="A4" s="801" t="s">
        <v>89</v>
      </c>
      <c r="B4" s="801"/>
      <c r="C4" s="447" t="s">
        <v>397</v>
      </c>
      <c r="D4" s="729" t="s">
        <v>266</v>
      </c>
      <c r="E4" s="170"/>
      <c r="F4" s="87"/>
      <c r="G4" s="87"/>
      <c r="H4" s="87"/>
      <c r="I4" s="87"/>
      <c r="J4" s="87"/>
      <c r="K4" s="87"/>
    </row>
    <row r="5" spans="1:22" ht="22.5" customHeight="1" thickBot="1">
      <c r="A5" s="825"/>
      <c r="B5" s="825"/>
      <c r="C5" s="448" t="s">
        <v>676</v>
      </c>
      <c r="D5" s="730"/>
      <c r="E5" s="102"/>
      <c r="F5" s="102"/>
      <c r="G5" s="102"/>
      <c r="H5" s="102"/>
      <c r="I5" s="102"/>
      <c r="J5" s="102"/>
      <c r="K5" s="102"/>
    </row>
    <row r="6" spans="1:22" ht="30" customHeight="1">
      <c r="A6" s="829" t="s">
        <v>67</v>
      </c>
      <c r="B6" s="830"/>
      <c r="C6" s="449">
        <v>57082</v>
      </c>
      <c r="D6" s="450" t="s">
        <v>261</v>
      </c>
      <c r="E6" s="102"/>
      <c r="F6" s="102"/>
      <c r="G6" s="102"/>
      <c r="H6" s="102"/>
      <c r="I6" s="102"/>
      <c r="J6" s="102"/>
      <c r="K6" s="102"/>
    </row>
    <row r="7" spans="1:22" ht="30" customHeight="1">
      <c r="A7" s="821" t="s">
        <v>68</v>
      </c>
      <c r="B7" s="822"/>
      <c r="C7" s="451">
        <v>3329829</v>
      </c>
      <c r="D7" s="364" t="s">
        <v>262</v>
      </c>
      <c r="E7" s="102"/>
      <c r="F7" s="102"/>
      <c r="G7" s="102"/>
      <c r="H7" s="102"/>
      <c r="I7" s="102"/>
      <c r="J7" s="102"/>
      <c r="K7" s="102"/>
    </row>
    <row r="8" spans="1:22" ht="30" customHeight="1">
      <c r="A8" s="821" t="s">
        <v>69</v>
      </c>
      <c r="B8" s="822"/>
      <c r="C8" s="451">
        <v>470117</v>
      </c>
      <c r="D8" s="364" t="s">
        <v>263</v>
      </c>
      <c r="E8" s="102"/>
      <c r="F8" s="102"/>
      <c r="G8" s="102"/>
      <c r="H8" s="102"/>
      <c r="I8" s="102"/>
      <c r="J8" s="102"/>
      <c r="K8" s="102"/>
    </row>
    <row r="9" spans="1:22" ht="30" customHeight="1">
      <c r="A9" s="821" t="s">
        <v>88</v>
      </c>
      <c r="B9" s="822"/>
      <c r="C9" s="451">
        <v>1686</v>
      </c>
      <c r="D9" s="364" t="s">
        <v>267</v>
      </c>
      <c r="E9" s="102"/>
      <c r="F9" s="102"/>
      <c r="G9" s="102"/>
      <c r="H9" s="102"/>
      <c r="I9" s="102"/>
      <c r="J9" s="102"/>
      <c r="K9" s="102"/>
    </row>
    <row r="10" spans="1:22" ht="30" customHeight="1">
      <c r="A10" s="821" t="s">
        <v>426</v>
      </c>
      <c r="B10" s="822"/>
      <c r="C10" s="451">
        <v>39084</v>
      </c>
      <c r="D10" s="452" t="s">
        <v>264</v>
      </c>
      <c r="E10" s="102"/>
      <c r="F10" s="102"/>
      <c r="G10" s="102"/>
      <c r="H10" s="102"/>
      <c r="I10" s="102"/>
      <c r="J10" s="102"/>
      <c r="K10" s="102"/>
    </row>
    <row r="11" spans="1:22" ht="30" customHeight="1" thickBot="1">
      <c r="A11" s="823" t="s">
        <v>396</v>
      </c>
      <c r="B11" s="824"/>
      <c r="C11" s="453">
        <v>198889</v>
      </c>
      <c r="D11" s="366" t="s">
        <v>465</v>
      </c>
      <c r="E11" s="102"/>
      <c r="F11" s="102"/>
      <c r="G11" s="102"/>
      <c r="H11" s="102"/>
      <c r="I11" s="102"/>
      <c r="J11" s="102"/>
      <c r="K11" s="102"/>
    </row>
    <row r="12" spans="1:22" ht="30" customHeight="1" thickBot="1">
      <c r="A12" s="815" t="s">
        <v>70</v>
      </c>
      <c r="B12" s="815"/>
      <c r="C12" s="378">
        <f>SUM(C6:C11)</f>
        <v>4096687</v>
      </c>
      <c r="D12" s="201" t="s">
        <v>265</v>
      </c>
      <c r="E12" s="102"/>
      <c r="F12" s="102"/>
      <c r="G12" s="102"/>
      <c r="H12" s="102"/>
      <c r="I12" s="102"/>
      <c r="J12" s="102"/>
      <c r="K12" s="102"/>
    </row>
    <row r="13" spans="1:22" ht="36" customHeight="1">
      <c r="A13" s="559" t="s">
        <v>463</v>
      </c>
      <c r="B13" s="819"/>
      <c r="C13" s="817" t="s">
        <v>464</v>
      </c>
      <c r="D13" s="818"/>
      <c r="E13" s="102"/>
      <c r="F13" s="102"/>
      <c r="G13" s="454"/>
      <c r="H13" s="102"/>
      <c r="I13" s="102"/>
      <c r="J13" s="102"/>
      <c r="K13" s="102"/>
    </row>
    <row r="14" spans="1:22" ht="30.75" customHeight="1">
      <c r="A14" s="455"/>
      <c r="B14" s="218"/>
      <c r="C14" s="232"/>
      <c r="D14" s="456"/>
      <c r="E14" s="102"/>
      <c r="F14" s="102"/>
      <c r="G14" s="454"/>
      <c r="H14" s="102"/>
      <c r="I14" s="102"/>
      <c r="J14" s="102"/>
      <c r="K14" s="102"/>
    </row>
    <row r="15" spans="1:22" ht="15.75" customHeight="1">
      <c r="A15" s="820"/>
      <c r="B15" s="820"/>
      <c r="C15" s="820"/>
      <c r="D15" s="820"/>
      <c r="E15" s="820"/>
      <c r="F15" s="102"/>
      <c r="G15" s="454"/>
      <c r="H15" s="102"/>
      <c r="I15" s="102"/>
      <c r="J15" s="102"/>
      <c r="K15" s="102"/>
      <c r="S15" s="816"/>
      <c r="T15" s="816"/>
      <c r="U15" s="816"/>
      <c r="V15" s="816"/>
    </row>
    <row r="16" spans="1:22" ht="43.5" customHeight="1">
      <c r="E16" s="102"/>
      <c r="F16" s="102"/>
      <c r="G16" s="102"/>
      <c r="H16" s="102"/>
      <c r="I16" s="102"/>
      <c r="J16" s="102"/>
      <c r="K16" s="102"/>
    </row>
    <row r="17" spans="1:11" ht="33" customHeight="1">
      <c r="A17" s="814"/>
      <c r="B17" s="814"/>
      <c r="C17" s="277"/>
      <c r="D17" s="457"/>
      <c r="E17" s="102"/>
      <c r="F17" s="102"/>
      <c r="G17" s="102"/>
      <c r="H17" s="102"/>
      <c r="I17" s="102"/>
      <c r="J17" s="102"/>
      <c r="K17" s="102"/>
    </row>
    <row r="18" spans="1:11" ht="30" customHeight="1">
      <c r="A18" s="458"/>
      <c r="B18" s="458"/>
      <c r="C18" s="458"/>
      <c r="D18" s="102"/>
      <c r="E18" s="102"/>
      <c r="F18" s="102"/>
      <c r="G18" s="102"/>
      <c r="H18" s="102"/>
      <c r="I18" s="102"/>
      <c r="J18" s="102"/>
      <c r="K18" s="102"/>
    </row>
    <row r="19" spans="1:11" ht="30" customHeight="1">
      <c r="A19" s="459"/>
      <c r="B19" s="459"/>
      <c r="C19" s="459"/>
    </row>
    <row r="20" spans="1:11" ht="30" customHeight="1">
      <c r="A20" s="459"/>
      <c r="B20" s="459"/>
      <c r="C20" s="459"/>
    </row>
    <row r="21" spans="1:11" ht="30" customHeight="1">
      <c r="A21" s="459"/>
      <c r="B21" s="459"/>
      <c r="C21" s="459"/>
    </row>
    <row r="28" spans="1:11" ht="14.25">
      <c r="A28" s="117"/>
      <c r="B28" s="117"/>
      <c r="C28" s="117"/>
      <c r="D28" s="117"/>
      <c r="E28" s="117"/>
      <c r="F28" s="117"/>
      <c r="G28" s="117"/>
      <c r="H28" s="117"/>
      <c r="I28" s="117"/>
      <c r="J28" s="117"/>
      <c r="K28" s="117"/>
    </row>
  </sheetData>
  <mergeCells count="17">
    <mergeCell ref="A10:B10"/>
    <mergeCell ref="A11:B11"/>
    <mergeCell ref="A4:B5"/>
    <mergeCell ref="A1:D1"/>
    <mergeCell ref="D4:D5"/>
    <mergeCell ref="A2:D2"/>
    <mergeCell ref="A3:B3"/>
    <mergeCell ref="A6:B6"/>
    <mergeCell ref="A7:B7"/>
    <mergeCell ref="A8:B8"/>
    <mergeCell ref="A9:B9"/>
    <mergeCell ref="A17:B17"/>
    <mergeCell ref="A12:B12"/>
    <mergeCell ref="S15:V15"/>
    <mergeCell ref="C13:D13"/>
    <mergeCell ref="A13:B13"/>
    <mergeCell ref="A15:E15"/>
  </mergeCells>
  <printOptions horizontalCentered="1" verticalCentered="1"/>
  <pageMargins left="0.23622047244094499" right="0.23622047244094499" top="0.74803149606299202" bottom="0.74803149606299202" header="0.31496062992126" footer="0.31496062992126"/>
  <pageSetup paperSize="9" scale="75" orientation="portrait" r:id="rId1"/>
  <headerFooter>
    <oddFooter>&amp;C&amp;"Arial,غامق"&amp;14 &amp;16 &amp;14 36</oddFooter>
  </headerFooter>
</worksheet>
</file>

<file path=xl/worksheets/sheet24.xml><?xml version="1.0" encoding="utf-8"?>
<worksheet xmlns="http://schemas.openxmlformats.org/spreadsheetml/2006/main" xmlns:r="http://schemas.openxmlformats.org/officeDocument/2006/relationships">
  <sheetPr>
    <tabColor rgb="FF00B050"/>
  </sheetPr>
  <dimension ref="A1:Q36"/>
  <sheetViews>
    <sheetView rightToLeft="1" tabSelected="1" view="pageBreakPreview" zoomScale="60" workbookViewId="0">
      <selection activeCell="A14" sqref="A14:C14"/>
    </sheetView>
  </sheetViews>
  <sheetFormatPr defaultColWidth="8.85546875" defaultRowHeight="12.75"/>
  <cols>
    <col min="1" max="1" width="28.42578125" style="141" customWidth="1"/>
    <col min="2" max="2" width="21.85546875" style="141" customWidth="1"/>
    <col min="3" max="3" width="48.28515625" style="141" customWidth="1"/>
    <col min="4" max="16384" width="8.85546875" style="141"/>
  </cols>
  <sheetData>
    <row r="1" spans="1:10" ht="24.6" customHeight="1">
      <c r="A1" s="831" t="s">
        <v>519</v>
      </c>
      <c r="B1" s="831"/>
      <c r="C1" s="831"/>
    </row>
    <row r="2" spans="1:10" ht="43.5" customHeight="1">
      <c r="A2" s="572" t="s">
        <v>679</v>
      </c>
      <c r="B2" s="572"/>
      <c r="C2" s="572"/>
    </row>
    <row r="3" spans="1:10" ht="31.15" customHeight="1" thickBot="1">
      <c r="A3" s="227" t="s">
        <v>616</v>
      </c>
      <c r="B3" s="273"/>
      <c r="C3" s="227" t="s">
        <v>583</v>
      </c>
      <c r="D3" s="87"/>
      <c r="E3" s="87"/>
      <c r="F3" s="87"/>
      <c r="G3" s="87"/>
      <c r="H3" s="87"/>
      <c r="I3" s="87"/>
      <c r="J3" s="87"/>
    </row>
    <row r="4" spans="1:10" ht="19.899999999999999" customHeight="1" thickTop="1">
      <c r="A4" s="832" t="s">
        <v>90</v>
      </c>
      <c r="B4" s="460" t="s">
        <v>397</v>
      </c>
      <c r="C4" s="834" t="s">
        <v>268</v>
      </c>
      <c r="D4" s="87"/>
      <c r="E4" s="87"/>
      <c r="F4" s="87"/>
      <c r="G4" s="87"/>
      <c r="H4" s="87"/>
      <c r="I4" s="87"/>
      <c r="J4" s="87"/>
    </row>
    <row r="5" spans="1:10" ht="25.15" customHeight="1" thickBot="1">
      <c r="A5" s="833"/>
      <c r="B5" s="448" t="s">
        <v>676</v>
      </c>
      <c r="C5" s="835"/>
      <c r="D5" s="102"/>
      <c r="E5" s="102"/>
      <c r="F5" s="102"/>
      <c r="G5" s="102"/>
      <c r="H5" s="102"/>
      <c r="I5" s="102"/>
      <c r="J5" s="102"/>
    </row>
    <row r="6" spans="1:10" ht="27.75" customHeight="1">
      <c r="A6" s="461" t="s">
        <v>71</v>
      </c>
      <c r="B6" s="462">
        <v>509396</v>
      </c>
      <c r="C6" s="463" t="s">
        <v>269</v>
      </c>
      <c r="D6" s="102"/>
      <c r="E6" s="102"/>
      <c r="F6" s="102"/>
      <c r="G6" s="102"/>
      <c r="H6" s="102"/>
      <c r="I6" s="102"/>
      <c r="J6" s="102"/>
    </row>
    <row r="7" spans="1:10" ht="37.5" customHeight="1">
      <c r="A7" s="464" t="s">
        <v>106</v>
      </c>
      <c r="B7" s="465">
        <v>21688</v>
      </c>
      <c r="C7" s="466" t="s">
        <v>270</v>
      </c>
      <c r="D7" s="102"/>
      <c r="E7" s="102"/>
      <c r="F7" s="102"/>
      <c r="G7" s="102"/>
      <c r="H7" s="102"/>
      <c r="I7" s="102"/>
      <c r="J7" s="102"/>
    </row>
    <row r="8" spans="1:10" ht="48.75" customHeight="1">
      <c r="A8" s="464" t="s">
        <v>334</v>
      </c>
      <c r="B8" s="465">
        <v>262083</v>
      </c>
      <c r="C8" s="466" t="s">
        <v>271</v>
      </c>
      <c r="D8" s="102"/>
      <c r="E8" s="102"/>
      <c r="F8" s="102"/>
      <c r="G8" s="102"/>
      <c r="H8" s="102"/>
      <c r="I8" s="102"/>
      <c r="J8" s="102"/>
    </row>
    <row r="9" spans="1:10" ht="30.75" customHeight="1">
      <c r="A9" s="464" t="s">
        <v>330</v>
      </c>
      <c r="B9" s="465">
        <v>12699</v>
      </c>
      <c r="C9" s="466" t="s">
        <v>331</v>
      </c>
      <c r="D9" s="102"/>
      <c r="E9" s="102"/>
      <c r="F9" s="102"/>
      <c r="G9" s="102"/>
      <c r="H9" s="102"/>
      <c r="I9" s="102"/>
      <c r="J9" s="102"/>
    </row>
    <row r="10" spans="1:10" ht="31.5" customHeight="1">
      <c r="A10" s="464" t="s">
        <v>72</v>
      </c>
      <c r="B10" s="465">
        <v>7185</v>
      </c>
      <c r="C10" s="466" t="s">
        <v>272</v>
      </c>
      <c r="D10" s="102"/>
      <c r="E10" s="102"/>
      <c r="F10" s="102"/>
      <c r="G10" s="102"/>
      <c r="H10" s="102"/>
      <c r="I10" s="102"/>
      <c r="J10" s="102"/>
    </row>
    <row r="11" spans="1:10" ht="35.25" customHeight="1">
      <c r="A11" s="467" t="s">
        <v>73</v>
      </c>
      <c r="B11" s="468">
        <v>1359442</v>
      </c>
      <c r="C11" s="469" t="s">
        <v>273</v>
      </c>
      <c r="D11" s="102"/>
      <c r="E11" s="102"/>
      <c r="F11" s="102"/>
      <c r="G11" s="102"/>
      <c r="H11" s="102"/>
      <c r="I11" s="102"/>
      <c r="J11" s="102"/>
    </row>
    <row r="12" spans="1:10" ht="41.25" customHeight="1" thickBot="1">
      <c r="A12" s="470" t="s">
        <v>74</v>
      </c>
      <c r="B12" s="471">
        <f>SUM(B6:B11)</f>
        <v>2172493</v>
      </c>
      <c r="C12" s="472" t="s">
        <v>274</v>
      </c>
      <c r="D12" s="102"/>
      <c r="E12" s="102"/>
      <c r="F12" s="102"/>
      <c r="G12" s="102"/>
      <c r="H12" s="102"/>
      <c r="I12" s="102"/>
      <c r="J12" s="102"/>
    </row>
    <row r="13" spans="1:10" ht="21" customHeight="1">
      <c r="A13" s="473"/>
      <c r="B13" s="836"/>
      <c r="C13" s="836"/>
      <c r="D13" s="103"/>
      <c r="E13" s="102"/>
      <c r="F13" s="102"/>
      <c r="G13" s="102"/>
      <c r="H13" s="102"/>
      <c r="I13" s="102"/>
      <c r="J13" s="102"/>
    </row>
    <row r="14" spans="1:10" ht="24.75" customHeight="1">
      <c r="A14" s="837"/>
      <c r="B14" s="837"/>
      <c r="C14" s="837"/>
      <c r="D14" s="103"/>
      <c r="E14" s="102"/>
      <c r="F14" s="102"/>
      <c r="G14" s="102"/>
      <c r="H14" s="102"/>
      <c r="I14" s="102"/>
      <c r="J14" s="102"/>
    </row>
    <row r="15" spans="1:10" ht="29.25" customHeight="1">
      <c r="A15" s="731"/>
      <c r="B15" s="731"/>
      <c r="C15" s="731"/>
      <c r="D15" s="102"/>
      <c r="E15" s="102"/>
      <c r="F15" s="102"/>
      <c r="G15" s="102"/>
      <c r="H15" s="102"/>
      <c r="I15" s="102"/>
      <c r="J15" s="102"/>
    </row>
    <row r="16" spans="1:10" ht="33.75" customHeight="1">
      <c r="A16" s="570"/>
      <c r="B16" s="570"/>
      <c r="C16" s="570"/>
      <c r="D16" s="102"/>
      <c r="E16" s="102"/>
      <c r="F16" s="102"/>
      <c r="G16" s="102"/>
      <c r="H16" s="102"/>
      <c r="I16" s="102"/>
      <c r="J16" s="102"/>
    </row>
    <row r="17" spans="1:17" ht="27" customHeight="1">
      <c r="A17" s="474"/>
      <c r="C17" s="228"/>
    </row>
    <row r="19" spans="1:17" ht="18">
      <c r="N19" s="731"/>
      <c r="O19" s="731"/>
      <c r="P19" s="731"/>
    </row>
    <row r="24" spans="1:17" ht="18">
      <c r="O24" s="570"/>
      <c r="P24" s="570"/>
      <c r="Q24" s="570"/>
    </row>
    <row r="26" spans="1:17" ht="14.25">
      <c r="A26" s="117"/>
      <c r="B26" s="117"/>
      <c r="C26" s="117"/>
      <c r="D26" s="117"/>
      <c r="E26" s="117"/>
      <c r="F26" s="117"/>
      <c r="G26" s="117"/>
      <c r="H26" s="117"/>
      <c r="I26" s="117"/>
      <c r="J26" s="117"/>
    </row>
    <row r="29" spans="1:17" ht="130.5" customHeight="1"/>
    <row r="32" spans="1:17" ht="27.75" customHeight="1"/>
    <row r="36" ht="22.5" customHeight="1"/>
  </sheetData>
  <mergeCells count="10">
    <mergeCell ref="N19:P19"/>
    <mergeCell ref="O24:Q24"/>
    <mergeCell ref="A16:C16"/>
    <mergeCell ref="A1:C1"/>
    <mergeCell ref="A2:C2"/>
    <mergeCell ref="A4:A5"/>
    <mergeCell ref="C4:C5"/>
    <mergeCell ref="A15:C15"/>
    <mergeCell ref="B13:C13"/>
    <mergeCell ref="A14:C14"/>
  </mergeCells>
  <printOptions horizontalCentered="1" verticalCentered="1"/>
  <pageMargins left="0.25" right="0.25" top="0.75" bottom="0.75" header="0.3" footer="0.3"/>
  <pageSetup paperSize="9" scale="80" orientation="portrait" r:id="rId1"/>
  <headerFooter>
    <oddFooter>&amp;C&amp;"Arial,غامق"&amp;16 &amp;14 37</oddFooter>
  </headerFooter>
  <colBreaks count="1" manualBreakCount="1">
    <brk id="4" max="28" man="1"/>
  </colBreaks>
</worksheet>
</file>

<file path=xl/worksheets/sheet25.xml><?xml version="1.0" encoding="utf-8"?>
<worksheet xmlns="http://schemas.openxmlformats.org/spreadsheetml/2006/main" xmlns:r="http://schemas.openxmlformats.org/officeDocument/2006/relationships">
  <dimension ref="A1"/>
  <sheetViews>
    <sheetView rightToLeft="1"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0000"/>
  </sheetPr>
  <dimension ref="A1:AA42"/>
  <sheetViews>
    <sheetView rightToLeft="1" view="pageBreakPreview" topLeftCell="A14" zoomScale="60" workbookViewId="0">
      <selection activeCell="A17" sqref="A17:E17"/>
    </sheetView>
  </sheetViews>
  <sheetFormatPr defaultColWidth="8.85546875" defaultRowHeight="12.75"/>
  <cols>
    <col min="1" max="1" width="16.42578125" style="141" customWidth="1"/>
    <col min="2" max="2" width="24.42578125" style="141" customWidth="1"/>
    <col min="3" max="3" width="29.85546875" style="141" customWidth="1"/>
    <col min="4" max="4" width="23.140625" style="141" customWidth="1"/>
    <col min="5" max="5" width="23.42578125" style="141" customWidth="1"/>
    <col min="6" max="16384" width="8.85546875" style="141"/>
  </cols>
  <sheetData>
    <row r="1" spans="1:11" ht="39.75" customHeight="1">
      <c r="A1" s="557" t="s">
        <v>722</v>
      </c>
      <c r="B1" s="557"/>
      <c r="C1" s="557"/>
      <c r="D1" s="557"/>
      <c r="E1" s="557"/>
    </row>
    <row r="2" spans="1:11" ht="54" customHeight="1">
      <c r="A2" s="555" t="s">
        <v>696</v>
      </c>
      <c r="B2" s="556"/>
      <c r="C2" s="556"/>
      <c r="D2" s="556"/>
      <c r="E2" s="556"/>
    </row>
    <row r="3" spans="1:11" ht="31.5" customHeight="1" thickBot="1">
      <c r="A3" s="194" t="s">
        <v>341</v>
      </c>
      <c r="B3" s="247"/>
      <c r="C3" s="247"/>
      <c r="D3" s="247"/>
      <c r="E3" s="194" t="s">
        <v>399</v>
      </c>
      <c r="F3" s="87"/>
      <c r="G3" s="87"/>
      <c r="H3" s="87"/>
      <c r="I3" s="87"/>
      <c r="J3" s="87"/>
      <c r="K3" s="87"/>
    </row>
    <row r="4" spans="1:11" ht="41.25" customHeight="1" thickTop="1">
      <c r="A4" s="233" t="s">
        <v>75</v>
      </c>
      <c r="B4" s="234" t="s">
        <v>723</v>
      </c>
      <c r="C4" s="234" t="s">
        <v>291</v>
      </c>
      <c r="D4" s="234" t="s">
        <v>471</v>
      </c>
      <c r="E4" s="234" t="s">
        <v>651</v>
      </c>
      <c r="F4" s="87"/>
      <c r="G4" s="87"/>
      <c r="H4" s="87"/>
      <c r="I4" s="87"/>
      <c r="J4" s="87"/>
      <c r="K4" s="87"/>
    </row>
    <row r="5" spans="1:11" ht="67.5" customHeight="1" thickBot="1">
      <c r="A5" s="235" t="s">
        <v>186</v>
      </c>
      <c r="B5" s="236" t="s">
        <v>703</v>
      </c>
      <c r="C5" s="236" t="s">
        <v>187</v>
      </c>
      <c r="D5" s="236" t="s">
        <v>189</v>
      </c>
      <c r="E5" s="236" t="s">
        <v>188</v>
      </c>
      <c r="F5" s="102"/>
      <c r="G5" s="102"/>
      <c r="H5" s="102"/>
      <c r="I5" s="102"/>
      <c r="J5" s="102"/>
      <c r="K5" s="102"/>
    </row>
    <row r="6" spans="1:11" ht="38.25" customHeight="1">
      <c r="A6" s="237" t="s">
        <v>430</v>
      </c>
      <c r="B6" s="238">
        <v>220</v>
      </c>
      <c r="C6" s="239">
        <v>100</v>
      </c>
      <c r="D6" s="238">
        <v>644</v>
      </c>
      <c r="E6" s="239">
        <v>100</v>
      </c>
      <c r="F6" s="102"/>
      <c r="G6" s="102"/>
      <c r="H6" s="102"/>
      <c r="I6" s="102"/>
      <c r="J6" s="102"/>
      <c r="K6" s="102"/>
    </row>
    <row r="7" spans="1:11" ht="30.75" customHeight="1">
      <c r="A7" s="240">
        <v>2010</v>
      </c>
      <c r="B7" s="240">
        <v>212</v>
      </c>
      <c r="C7" s="239">
        <v>96.4</v>
      </c>
      <c r="D7" s="240">
        <v>995</v>
      </c>
      <c r="E7" s="239">
        <v>154.5</v>
      </c>
      <c r="F7" s="102"/>
      <c r="G7" s="102"/>
      <c r="H7" s="102"/>
      <c r="I7" s="102"/>
      <c r="J7" s="102"/>
      <c r="K7" s="102"/>
    </row>
    <row r="8" spans="1:11" ht="31.5" customHeight="1">
      <c r="A8" s="241">
        <v>2011</v>
      </c>
      <c r="B8" s="241">
        <v>178</v>
      </c>
      <c r="C8" s="242">
        <v>80.900000000000006</v>
      </c>
      <c r="D8" s="241">
        <v>660</v>
      </c>
      <c r="E8" s="242">
        <v>102.5</v>
      </c>
      <c r="F8" s="102"/>
      <c r="G8" s="102"/>
      <c r="H8" s="102"/>
      <c r="I8" s="102"/>
      <c r="J8" s="102"/>
      <c r="K8" s="102"/>
    </row>
    <row r="9" spans="1:11" ht="31.5" customHeight="1">
      <c r="A9" s="241">
        <v>2012</v>
      </c>
      <c r="B9" s="241">
        <v>148</v>
      </c>
      <c r="C9" s="242">
        <v>67.3</v>
      </c>
      <c r="D9" s="241">
        <v>850</v>
      </c>
      <c r="E9" s="242">
        <v>132</v>
      </c>
      <c r="F9" s="102"/>
      <c r="G9" s="102"/>
      <c r="H9" s="224"/>
      <c r="I9" s="102"/>
      <c r="J9" s="102"/>
      <c r="K9" s="102"/>
    </row>
    <row r="10" spans="1:11" ht="31.5" customHeight="1">
      <c r="A10" s="241">
        <v>2013</v>
      </c>
      <c r="B10" s="241">
        <v>134</v>
      </c>
      <c r="C10" s="242">
        <v>60.9</v>
      </c>
      <c r="D10" s="243">
        <v>1703</v>
      </c>
      <c r="E10" s="242">
        <v>264.39999999999998</v>
      </c>
      <c r="F10" s="102"/>
      <c r="G10" s="102"/>
      <c r="H10" s="102"/>
      <c r="I10" s="102"/>
      <c r="J10" s="102"/>
      <c r="K10" s="102"/>
    </row>
    <row r="11" spans="1:11" ht="31.5" customHeight="1">
      <c r="A11" s="240">
        <v>2014</v>
      </c>
      <c r="B11" s="240">
        <v>146</v>
      </c>
      <c r="C11" s="239">
        <v>66.400000000000006</v>
      </c>
      <c r="D11" s="244">
        <v>1067</v>
      </c>
      <c r="E11" s="239">
        <v>165.7</v>
      </c>
      <c r="F11" s="102"/>
      <c r="G11" s="102"/>
      <c r="H11" s="102"/>
      <c r="I11" s="102"/>
      <c r="J11" s="102"/>
      <c r="K11" s="102"/>
    </row>
    <row r="12" spans="1:11" ht="30.75" customHeight="1">
      <c r="A12" s="240">
        <v>2015</v>
      </c>
      <c r="B12" s="240">
        <v>393</v>
      </c>
      <c r="C12" s="239">
        <v>178.6</v>
      </c>
      <c r="D12" s="244">
        <v>318</v>
      </c>
      <c r="E12" s="239">
        <v>49.4</v>
      </c>
      <c r="F12" s="102"/>
      <c r="G12" s="102"/>
      <c r="H12" s="102"/>
      <c r="I12" s="102"/>
      <c r="J12" s="102"/>
      <c r="K12" s="102"/>
    </row>
    <row r="13" spans="1:11" ht="30.75" customHeight="1">
      <c r="A13" s="245">
        <v>2016</v>
      </c>
      <c r="B13" s="245">
        <v>417</v>
      </c>
      <c r="C13" s="246">
        <v>189.5</v>
      </c>
      <c r="D13" s="245">
        <v>52</v>
      </c>
      <c r="E13" s="246">
        <v>8.1</v>
      </c>
      <c r="F13" s="102"/>
      <c r="G13" s="102"/>
      <c r="H13" s="102"/>
      <c r="I13" s="102"/>
      <c r="J13" s="102"/>
      <c r="K13" s="102"/>
    </row>
    <row r="14" spans="1:11" ht="30.75" customHeight="1" thickBot="1">
      <c r="A14" s="240">
        <v>2017</v>
      </c>
      <c r="B14" s="240">
        <v>435</v>
      </c>
      <c r="C14" s="239">
        <v>197.7</v>
      </c>
      <c r="D14" s="244">
        <v>104</v>
      </c>
      <c r="E14" s="239">
        <v>16.100000000000001</v>
      </c>
      <c r="F14" s="102"/>
      <c r="G14" s="102"/>
      <c r="H14" s="102"/>
      <c r="I14" s="102"/>
      <c r="J14" s="102"/>
      <c r="K14" s="102"/>
    </row>
    <row r="15" spans="1:11" ht="40.5" customHeight="1">
      <c r="A15" s="559" t="s">
        <v>467</v>
      </c>
      <c r="B15" s="559"/>
      <c r="C15" s="558" t="s">
        <v>468</v>
      </c>
      <c r="D15" s="558"/>
      <c r="E15" s="558"/>
      <c r="F15" s="230"/>
      <c r="G15" s="230"/>
      <c r="H15" s="230"/>
      <c r="I15" s="102"/>
      <c r="J15" s="102"/>
      <c r="K15" s="102"/>
    </row>
    <row r="16" spans="1:11" ht="52.5" hidden="1" customHeight="1">
      <c r="A16" s="560"/>
      <c r="B16" s="561"/>
      <c r="C16" s="231" t="s">
        <v>458</v>
      </c>
      <c r="D16" s="562"/>
      <c r="E16" s="563"/>
      <c r="F16" s="232"/>
      <c r="G16" s="232"/>
      <c r="H16" s="102"/>
      <c r="I16" s="102"/>
      <c r="J16" s="102"/>
      <c r="K16" s="102"/>
    </row>
    <row r="17" spans="1:27" ht="30" customHeight="1">
      <c r="A17" s="553"/>
      <c r="B17" s="553"/>
      <c r="C17" s="553"/>
      <c r="D17" s="553"/>
      <c r="E17" s="553"/>
      <c r="F17" s="102"/>
      <c r="G17" s="102"/>
      <c r="H17" s="102"/>
      <c r="I17" s="102"/>
      <c r="J17" s="102"/>
      <c r="K17" s="102"/>
    </row>
    <row r="18" spans="1:27" ht="45" customHeight="1">
      <c r="A18" s="552"/>
      <c r="B18" s="552"/>
      <c r="C18" s="552"/>
      <c r="D18" s="552"/>
      <c r="E18" s="552"/>
    </row>
    <row r="19" spans="1:27" ht="48.75" customHeight="1">
      <c r="A19" s="552"/>
      <c r="B19" s="552"/>
      <c r="C19" s="552"/>
      <c r="D19" s="552"/>
      <c r="E19" s="552"/>
      <c r="F19" s="103"/>
    </row>
    <row r="20" spans="1:27" ht="15.75">
      <c r="A20" s="554"/>
      <c r="B20" s="554"/>
    </row>
    <row r="26" spans="1:27" ht="20.25" customHeight="1">
      <c r="Q26" s="552" t="s">
        <v>664</v>
      </c>
      <c r="R26" s="552"/>
      <c r="S26" s="552"/>
      <c r="T26" s="552"/>
      <c r="U26" s="552"/>
      <c r="V26" s="552"/>
      <c r="W26" s="552"/>
      <c r="X26" s="552"/>
      <c r="Y26" s="552"/>
      <c r="Z26" s="552"/>
      <c r="AA26" s="552"/>
    </row>
    <row r="27" spans="1:27" ht="14.25">
      <c r="A27" s="117"/>
      <c r="B27" s="117"/>
      <c r="C27" s="117"/>
      <c r="D27" s="117"/>
      <c r="E27" s="117"/>
      <c r="F27" s="117"/>
      <c r="G27" s="117"/>
      <c r="H27" s="117"/>
      <c r="I27" s="117"/>
      <c r="J27" s="117"/>
      <c r="K27" s="117"/>
    </row>
    <row r="34" spans="19:23" ht="20.25">
      <c r="S34" s="552" t="s">
        <v>486</v>
      </c>
      <c r="T34" s="552"/>
      <c r="U34" s="552"/>
      <c r="V34" s="552"/>
      <c r="W34" s="552"/>
    </row>
    <row r="39" spans="19:23" ht="20.25" customHeight="1"/>
    <row r="40" spans="19:23" hidden="1"/>
    <row r="41" spans="19:23" ht="1.5" customHeight="1"/>
    <row r="42" spans="19:23" hidden="1"/>
  </sheetData>
  <mergeCells count="12">
    <mergeCell ref="A1:E1"/>
    <mergeCell ref="C15:E15"/>
    <mergeCell ref="A15:B15"/>
    <mergeCell ref="A16:B16"/>
    <mergeCell ref="D16:E16"/>
    <mergeCell ref="S34:W34"/>
    <mergeCell ref="Q26:AA26"/>
    <mergeCell ref="A17:E17"/>
    <mergeCell ref="A20:B20"/>
    <mergeCell ref="A2:E2"/>
    <mergeCell ref="A19:E19"/>
    <mergeCell ref="A18:E18"/>
  </mergeCells>
  <printOptions horizontalCentered="1" verticalCentered="1"/>
  <pageMargins left="0.23622047244094499" right="0.23622047244094499" top="0.74803149606299202" bottom="0.74803149606299202" header="0.31496062992126" footer="0.31496062992126"/>
  <pageSetup paperSize="9" scale="75" orientation="portrait" r:id="rId1"/>
  <headerFooter>
    <oddFooter>&amp;C&amp;12 &amp;"Arial,غامق"  &amp;14 8</oddFooter>
  </headerFooter>
  <drawing r:id="rId2"/>
</worksheet>
</file>

<file path=xl/worksheets/sheet4.xml><?xml version="1.0" encoding="utf-8"?>
<worksheet xmlns="http://schemas.openxmlformats.org/spreadsheetml/2006/main" xmlns:r="http://schemas.openxmlformats.org/officeDocument/2006/relationships">
  <sheetPr>
    <tabColor rgb="FFC00000"/>
  </sheetPr>
  <dimension ref="A1:AB27"/>
  <sheetViews>
    <sheetView rightToLeft="1" view="pageBreakPreview" zoomScale="60" workbookViewId="0">
      <selection activeCell="AF10" sqref="AF10"/>
    </sheetView>
  </sheetViews>
  <sheetFormatPr defaultColWidth="8.85546875" defaultRowHeight="12.75"/>
  <cols>
    <col min="1" max="1" width="12" style="125" customWidth="1"/>
    <col min="2" max="2" width="15" style="125" customWidth="1"/>
    <col min="3" max="4" width="14.85546875" style="125" customWidth="1"/>
    <col min="5" max="5" width="13.5703125" style="125" customWidth="1"/>
    <col min="6" max="6" width="15" style="125" customWidth="1"/>
    <col min="7" max="7" width="15.28515625" style="125" customWidth="1"/>
    <col min="8" max="16384" width="8.85546875" style="125"/>
  </cols>
  <sheetData>
    <row r="1" spans="1:28" ht="30.75" customHeight="1">
      <c r="A1" s="572" t="s">
        <v>487</v>
      </c>
      <c r="B1" s="572"/>
      <c r="C1" s="572"/>
      <c r="D1" s="572"/>
      <c r="E1" s="572"/>
      <c r="F1" s="572"/>
      <c r="G1" s="572"/>
    </row>
    <row r="2" spans="1:28" ht="45.75" customHeight="1">
      <c r="A2" s="572" t="s">
        <v>585</v>
      </c>
      <c r="B2" s="572"/>
      <c r="C2" s="572"/>
      <c r="D2" s="572"/>
      <c r="E2" s="572"/>
      <c r="F2" s="572"/>
      <c r="G2" s="572"/>
    </row>
    <row r="3" spans="1:28" ht="24" customHeight="1" thickBot="1">
      <c r="A3" s="227" t="s">
        <v>342</v>
      </c>
      <c r="B3" s="478"/>
      <c r="C3" s="478"/>
      <c r="D3" s="478"/>
      <c r="E3" s="478"/>
      <c r="F3" s="478"/>
      <c r="G3" s="481" t="s">
        <v>139</v>
      </c>
      <c r="H3" s="486"/>
      <c r="I3" s="486"/>
      <c r="J3" s="486"/>
      <c r="K3" s="486"/>
    </row>
    <row r="4" spans="1:28" ht="28.5" customHeight="1" thickTop="1">
      <c r="A4" s="573" t="s">
        <v>40</v>
      </c>
      <c r="B4" s="575" t="s">
        <v>122</v>
      </c>
      <c r="C4" s="575"/>
      <c r="D4" s="575" t="s">
        <v>12</v>
      </c>
      <c r="E4" s="575" t="s">
        <v>123</v>
      </c>
      <c r="F4" s="575"/>
      <c r="G4" s="575" t="s">
        <v>12</v>
      </c>
      <c r="H4" s="486"/>
      <c r="I4" s="486"/>
      <c r="J4" s="486"/>
      <c r="K4" s="486"/>
    </row>
    <row r="5" spans="1:28" ht="57" customHeight="1" thickBot="1">
      <c r="A5" s="574"/>
      <c r="B5" s="576" t="s">
        <v>193</v>
      </c>
      <c r="C5" s="576"/>
      <c r="D5" s="574"/>
      <c r="E5" s="576" t="s">
        <v>194</v>
      </c>
      <c r="F5" s="576"/>
      <c r="G5" s="574"/>
      <c r="H5" s="114"/>
      <c r="I5" s="114"/>
      <c r="J5" s="114"/>
      <c r="K5" s="114"/>
    </row>
    <row r="6" spans="1:28" ht="21.75" customHeight="1">
      <c r="A6" s="564" t="s">
        <v>192</v>
      </c>
      <c r="B6" s="482" t="s">
        <v>102</v>
      </c>
      <c r="C6" s="482" t="s">
        <v>46</v>
      </c>
      <c r="D6" s="566" t="s">
        <v>129</v>
      </c>
      <c r="E6" s="482" t="s">
        <v>102</v>
      </c>
      <c r="F6" s="482" t="s">
        <v>46</v>
      </c>
      <c r="G6" s="566" t="s">
        <v>129</v>
      </c>
      <c r="H6" s="114"/>
      <c r="I6" s="114"/>
      <c r="J6" s="114"/>
      <c r="K6" s="114"/>
    </row>
    <row r="7" spans="1:28" ht="27" customHeight="1" thickBot="1">
      <c r="A7" s="565"/>
      <c r="B7" s="483" t="s">
        <v>195</v>
      </c>
      <c r="C7" s="483" t="s">
        <v>282</v>
      </c>
      <c r="D7" s="565"/>
      <c r="E7" s="483" t="s">
        <v>195</v>
      </c>
      <c r="F7" s="483" t="s">
        <v>282</v>
      </c>
      <c r="G7" s="565"/>
      <c r="H7" s="114"/>
      <c r="I7" s="114"/>
      <c r="J7" s="114"/>
      <c r="K7" s="114"/>
    </row>
    <row r="8" spans="1:28" ht="31.5" customHeight="1">
      <c r="A8" s="484">
        <v>2015</v>
      </c>
      <c r="B8" s="437">
        <v>269</v>
      </c>
      <c r="C8" s="484">
        <v>106</v>
      </c>
      <c r="D8" s="484">
        <v>375</v>
      </c>
      <c r="E8" s="484">
        <v>38</v>
      </c>
      <c r="F8" s="484">
        <v>25</v>
      </c>
      <c r="G8" s="484">
        <v>63</v>
      </c>
      <c r="H8" s="114"/>
      <c r="I8" s="114"/>
      <c r="J8" s="114"/>
      <c r="K8" s="114"/>
      <c r="V8" s="567"/>
      <c r="W8" s="567"/>
      <c r="X8" s="567"/>
      <c r="Y8" s="567"/>
      <c r="Z8" s="567"/>
      <c r="AA8" s="567"/>
      <c r="AB8" s="567"/>
    </row>
    <row r="9" spans="1:28" ht="31.5" customHeight="1">
      <c r="A9" s="485">
        <v>2016</v>
      </c>
      <c r="B9" s="485">
        <v>269</v>
      </c>
      <c r="C9" s="485">
        <v>106</v>
      </c>
      <c r="D9" s="485">
        <v>375</v>
      </c>
      <c r="E9" s="485">
        <v>29</v>
      </c>
      <c r="F9" s="485">
        <v>23</v>
      </c>
      <c r="G9" s="485">
        <f>SUM(E9:F9)</f>
        <v>52</v>
      </c>
      <c r="H9" s="114"/>
      <c r="I9" s="114"/>
      <c r="J9" s="114"/>
      <c r="K9" s="114"/>
      <c r="V9" s="568"/>
      <c r="W9" s="568"/>
      <c r="X9" s="568"/>
      <c r="Y9" s="568"/>
      <c r="Z9" s="568"/>
      <c r="AA9" s="568"/>
      <c r="AB9" s="568"/>
    </row>
    <row r="10" spans="1:28" ht="31.5" customHeight="1" thickBot="1">
      <c r="A10" s="484">
        <v>2017</v>
      </c>
      <c r="B10" s="437">
        <v>269</v>
      </c>
      <c r="C10" s="484">
        <v>106</v>
      </c>
      <c r="D10" s="362" t="s">
        <v>686</v>
      </c>
      <c r="E10" s="484">
        <v>26</v>
      </c>
      <c r="F10" s="484">
        <v>19</v>
      </c>
      <c r="G10" s="484">
        <v>45</v>
      </c>
      <c r="H10" s="114"/>
      <c r="I10" s="114"/>
      <c r="J10" s="114"/>
      <c r="K10" s="114"/>
    </row>
    <row r="11" spans="1:28" ht="60" customHeight="1">
      <c r="A11" s="559" t="s">
        <v>689</v>
      </c>
      <c r="B11" s="559"/>
      <c r="C11" s="559"/>
      <c r="D11" s="559"/>
      <c r="E11" s="559"/>
      <c r="F11" s="559"/>
      <c r="G11" s="559"/>
      <c r="H11" s="114"/>
      <c r="I11" s="114"/>
      <c r="J11" s="114"/>
      <c r="K11" s="114"/>
    </row>
    <row r="12" spans="1:28" ht="66" customHeight="1">
      <c r="A12" s="571" t="s">
        <v>697</v>
      </c>
      <c r="B12" s="571"/>
      <c r="C12" s="571"/>
      <c r="D12" s="571"/>
      <c r="E12" s="571"/>
      <c r="F12" s="571"/>
      <c r="G12" s="571"/>
      <c r="H12" s="114"/>
      <c r="I12" s="114"/>
      <c r="J12" s="114"/>
      <c r="K12" s="114"/>
    </row>
    <row r="13" spans="1:28" ht="39.6" customHeight="1">
      <c r="A13" s="570"/>
      <c r="B13" s="570"/>
      <c r="C13" s="570"/>
      <c r="D13" s="570"/>
      <c r="E13" s="570"/>
      <c r="F13" s="570"/>
      <c r="G13" s="570"/>
      <c r="H13" s="114"/>
      <c r="I13" s="114"/>
      <c r="J13" s="114"/>
      <c r="K13" s="114"/>
    </row>
    <row r="14" spans="1:28" ht="22.5" hidden="1" customHeight="1">
      <c r="A14" s="474"/>
      <c r="B14" s="474"/>
      <c r="C14" s="114"/>
      <c r="D14" s="474"/>
      <c r="E14" s="474"/>
      <c r="F14" s="474"/>
      <c r="G14" s="474"/>
      <c r="H14" s="114"/>
      <c r="I14" s="114"/>
      <c r="J14" s="114"/>
      <c r="K14" s="114"/>
    </row>
    <row r="15" spans="1:28" ht="29.25" customHeight="1">
      <c r="A15" s="567"/>
      <c r="B15" s="567"/>
      <c r="C15" s="567"/>
      <c r="D15" s="567"/>
      <c r="E15" s="567"/>
      <c r="F15" s="567"/>
      <c r="G15" s="567"/>
      <c r="H15" s="114"/>
      <c r="I15" s="114"/>
      <c r="J15" s="114"/>
      <c r="K15" s="114"/>
    </row>
    <row r="16" spans="1:28" ht="17.45" customHeight="1">
      <c r="A16" s="568"/>
      <c r="B16" s="568"/>
      <c r="C16" s="568"/>
      <c r="D16" s="568"/>
      <c r="E16" s="568"/>
      <c r="F16" s="568"/>
      <c r="G16" s="568"/>
      <c r="H16" s="114"/>
      <c r="I16" s="114"/>
      <c r="J16" s="114"/>
      <c r="K16" s="114"/>
    </row>
    <row r="17" spans="1:11" ht="18">
      <c r="A17" s="114"/>
      <c r="B17" s="114"/>
      <c r="C17" s="114"/>
      <c r="D17" s="476"/>
      <c r="E17" s="114"/>
      <c r="F17" s="114"/>
      <c r="G17" s="114"/>
      <c r="H17" s="114"/>
      <c r="I17" s="114"/>
      <c r="J17" s="114"/>
      <c r="K17" s="114"/>
    </row>
    <row r="18" spans="1:11" ht="15.75">
      <c r="A18" s="554"/>
      <c r="B18" s="554"/>
      <c r="C18" s="380"/>
      <c r="D18" s="380"/>
      <c r="E18" s="569"/>
      <c r="F18" s="569"/>
      <c r="G18" s="569"/>
    </row>
    <row r="27" spans="1:11" ht="15">
      <c r="A27" s="380"/>
      <c r="B27" s="380"/>
      <c r="C27" s="380"/>
      <c r="D27" s="380"/>
      <c r="E27" s="380"/>
      <c r="F27" s="380"/>
      <c r="G27" s="380"/>
      <c r="H27" s="380"/>
      <c r="I27" s="380"/>
      <c r="J27" s="380"/>
      <c r="K27" s="380"/>
    </row>
  </sheetData>
  <mergeCells count="21">
    <mergeCell ref="V8:AB8"/>
    <mergeCell ref="V9:AB9"/>
    <mergeCell ref="A1:G1"/>
    <mergeCell ref="A2:G2"/>
    <mergeCell ref="A4:A5"/>
    <mergeCell ref="B4:C4"/>
    <mergeCell ref="D4:D5"/>
    <mergeCell ref="E4:F4"/>
    <mergeCell ref="G4:G5"/>
    <mergeCell ref="B5:C5"/>
    <mergeCell ref="E5:F5"/>
    <mergeCell ref="A18:B18"/>
    <mergeCell ref="A6:A7"/>
    <mergeCell ref="D6:D7"/>
    <mergeCell ref="G6:G7"/>
    <mergeCell ref="A15:G15"/>
    <mergeCell ref="A16:G16"/>
    <mergeCell ref="A11:G11"/>
    <mergeCell ref="E18:G18"/>
    <mergeCell ref="A13:G13"/>
    <mergeCell ref="A12:G12"/>
  </mergeCells>
  <printOptions horizontalCentered="1" verticalCentered="1"/>
  <pageMargins left="0.23622047244094499" right="0.23622047244094499" top="0.74803149606299202" bottom="0.74803149606299202" header="0.31496062992126" footer="0.31496062992126"/>
  <pageSetup paperSize="9" scale="85" orientation="portrait" r:id="rId1"/>
  <headerFooter>
    <oddFooter>&amp;C&amp;"Arial,غامق"&amp;12 &amp;18 &amp;16 &amp;14 9</oddFooter>
  </headerFooter>
  <ignoredErrors>
    <ignoredError sqref="G9" formulaRange="1"/>
  </ignoredErrors>
</worksheet>
</file>

<file path=xl/worksheets/sheet5.xml><?xml version="1.0" encoding="utf-8"?>
<worksheet xmlns="http://schemas.openxmlformats.org/spreadsheetml/2006/main" xmlns:r="http://schemas.openxmlformats.org/officeDocument/2006/relationships">
  <sheetPr>
    <tabColor rgb="FFFF0000"/>
  </sheetPr>
  <dimension ref="A1:N29"/>
  <sheetViews>
    <sheetView rightToLeft="1" view="pageBreakPreview" topLeftCell="A11" zoomScale="60" workbookViewId="0">
      <selection activeCell="A27" sqref="A27:C27"/>
    </sheetView>
  </sheetViews>
  <sheetFormatPr defaultRowHeight="12.75"/>
  <cols>
    <col min="1" max="1" width="12.5703125" customWidth="1"/>
    <col min="2" max="2" width="21.85546875" customWidth="1"/>
    <col min="3" max="3" width="14.85546875" customWidth="1"/>
    <col min="4" max="4" width="20.85546875" customWidth="1"/>
    <col min="5" max="5" width="13" customWidth="1"/>
    <col min="6" max="6" width="41.28515625" customWidth="1"/>
    <col min="7" max="7" width="1" customWidth="1"/>
    <col min="8" max="14" width="9.140625" hidden="1" customWidth="1"/>
  </cols>
  <sheetData>
    <row r="1" spans="1:6" ht="36" customHeight="1">
      <c r="A1" s="584" t="s">
        <v>645</v>
      </c>
      <c r="B1" s="584"/>
      <c r="C1" s="584"/>
      <c r="D1" s="584"/>
      <c r="E1" s="584"/>
      <c r="F1" s="584"/>
    </row>
    <row r="2" spans="1:6" ht="36" customHeight="1">
      <c r="A2" s="578" t="s">
        <v>698</v>
      </c>
      <c r="B2" s="578"/>
      <c r="C2" s="578"/>
      <c r="D2" s="578"/>
      <c r="E2" s="578"/>
      <c r="F2" s="578"/>
    </row>
    <row r="3" spans="1:6" ht="29.25" customHeight="1" thickBot="1">
      <c r="A3" s="38" t="s">
        <v>531</v>
      </c>
      <c r="B3" s="126"/>
      <c r="C3" s="38"/>
      <c r="D3" s="38"/>
      <c r="E3" s="38"/>
      <c r="F3" s="27" t="s">
        <v>185</v>
      </c>
    </row>
    <row r="4" spans="1:6" ht="24.75" customHeight="1" thickTop="1">
      <c r="A4" s="586" t="s">
        <v>588</v>
      </c>
      <c r="B4" s="586"/>
      <c r="C4" s="579" t="s">
        <v>571</v>
      </c>
      <c r="D4" s="579" t="s">
        <v>572</v>
      </c>
      <c r="E4" s="579" t="s">
        <v>526</v>
      </c>
      <c r="F4" s="581" t="s">
        <v>699</v>
      </c>
    </row>
    <row r="5" spans="1:6" ht="18.75" customHeight="1">
      <c r="A5" s="587"/>
      <c r="B5" s="587"/>
      <c r="C5" s="526"/>
      <c r="D5" s="526"/>
      <c r="E5" s="526"/>
      <c r="F5" s="582"/>
    </row>
    <row r="6" spans="1:6" ht="33" customHeight="1" thickBot="1">
      <c r="A6" s="587"/>
      <c r="B6" s="587"/>
      <c r="C6" s="483" t="s">
        <v>725</v>
      </c>
      <c r="D6" s="483" t="s">
        <v>724</v>
      </c>
      <c r="E6" s="499" t="s">
        <v>700</v>
      </c>
      <c r="F6" s="583"/>
    </row>
    <row r="7" spans="1:6" ht="23.25" hidden="1" customHeight="1" thickBot="1">
      <c r="C7" s="127"/>
      <c r="D7" s="127"/>
      <c r="E7" s="127"/>
      <c r="F7" s="127"/>
    </row>
    <row r="8" spans="1:6" ht="30" customHeight="1">
      <c r="A8" s="585" t="s">
        <v>586</v>
      </c>
      <c r="B8" s="585"/>
      <c r="C8" s="84">
        <v>24</v>
      </c>
      <c r="D8" s="84">
        <v>14</v>
      </c>
      <c r="E8" s="84">
        <v>10</v>
      </c>
      <c r="F8" s="84" t="s">
        <v>701</v>
      </c>
    </row>
    <row r="9" spans="1:6" ht="45.75" customHeight="1">
      <c r="A9" s="580" t="s">
        <v>527</v>
      </c>
      <c r="B9" s="580"/>
      <c r="C9" s="85">
        <v>36</v>
      </c>
      <c r="D9" s="85">
        <v>36</v>
      </c>
      <c r="E9" s="85">
        <v>0</v>
      </c>
      <c r="F9" s="500" t="s">
        <v>704</v>
      </c>
    </row>
    <row r="10" spans="1:6" ht="28.5" customHeight="1">
      <c r="A10" s="580" t="s">
        <v>528</v>
      </c>
      <c r="B10" s="580"/>
      <c r="C10" s="85">
        <v>12</v>
      </c>
      <c r="D10" s="85">
        <v>12</v>
      </c>
      <c r="E10" s="85">
        <v>0</v>
      </c>
      <c r="F10" s="85" t="s">
        <v>705</v>
      </c>
    </row>
    <row r="11" spans="1:6" ht="30" customHeight="1">
      <c r="A11" s="580" t="s">
        <v>529</v>
      </c>
      <c r="B11" s="580"/>
      <c r="C11" s="85">
        <v>36</v>
      </c>
      <c r="D11" s="85">
        <v>36</v>
      </c>
      <c r="E11" s="85">
        <v>0</v>
      </c>
      <c r="F11" s="85" t="s">
        <v>702</v>
      </c>
    </row>
    <row r="12" spans="1:6" ht="30" customHeight="1">
      <c r="A12" s="580" t="s">
        <v>530</v>
      </c>
      <c r="B12" s="580"/>
      <c r="C12" s="85">
        <v>12</v>
      </c>
      <c r="D12" s="85">
        <v>12</v>
      </c>
      <c r="E12" s="85">
        <v>0</v>
      </c>
      <c r="F12" s="85" t="s">
        <v>706</v>
      </c>
    </row>
    <row r="13" spans="1:6" ht="30" customHeight="1" thickBot="1">
      <c r="A13" s="577" t="s">
        <v>13</v>
      </c>
      <c r="B13" s="577"/>
      <c r="C13" s="61">
        <v>120</v>
      </c>
      <c r="D13" s="68">
        <v>110</v>
      </c>
      <c r="E13" s="85">
        <v>10</v>
      </c>
      <c r="F13" s="68" t="s">
        <v>129</v>
      </c>
    </row>
    <row r="14" spans="1:6" ht="25.5" customHeight="1">
      <c r="A14" s="588" t="s">
        <v>726</v>
      </c>
      <c r="B14" s="588"/>
      <c r="C14" s="588"/>
      <c r="D14" s="588"/>
      <c r="E14" s="588"/>
      <c r="F14" s="589"/>
    </row>
    <row r="15" spans="1:6" ht="34.5" customHeight="1">
      <c r="A15" s="591" t="s">
        <v>587</v>
      </c>
      <c r="B15" s="591"/>
      <c r="C15" s="591"/>
      <c r="D15" s="591"/>
      <c r="E15" s="591"/>
      <c r="F15" s="591"/>
    </row>
    <row r="16" spans="1:6" ht="25.5" customHeight="1">
      <c r="A16" s="531" t="s">
        <v>707</v>
      </c>
      <c r="B16" s="531"/>
      <c r="C16" s="531"/>
      <c r="D16" s="531"/>
      <c r="E16" s="531"/>
      <c r="F16" s="531"/>
    </row>
    <row r="17" spans="1:12" ht="25.5" customHeight="1">
      <c r="A17" s="494"/>
      <c r="B17" s="494"/>
      <c r="C17" s="494"/>
      <c r="D17" s="494"/>
      <c r="E17" s="494"/>
      <c r="F17" s="494"/>
    </row>
    <row r="18" spans="1:12" ht="27" customHeight="1">
      <c r="A18" s="590" t="s">
        <v>727</v>
      </c>
      <c r="B18" s="590"/>
      <c r="C18" s="590"/>
      <c r="D18" s="590"/>
      <c r="E18" s="590"/>
      <c r="F18" s="590"/>
    </row>
    <row r="19" spans="1:12" ht="29.25" customHeight="1">
      <c r="A19" s="590" t="s">
        <v>708</v>
      </c>
      <c r="B19" s="590"/>
      <c r="C19" s="590"/>
      <c r="D19" s="590"/>
      <c r="E19" s="590"/>
      <c r="F19" s="590"/>
    </row>
    <row r="20" spans="1:12" ht="27" customHeight="1" thickBot="1">
      <c r="A20" s="38" t="s">
        <v>532</v>
      </c>
      <c r="B20" s="70"/>
      <c r="C20" s="70"/>
      <c r="D20" s="70"/>
      <c r="E20" s="70"/>
      <c r="F20" s="82" t="s">
        <v>533</v>
      </c>
    </row>
    <row r="21" spans="1:12" ht="24" customHeight="1" thickTop="1">
      <c r="A21" s="581" t="s">
        <v>646</v>
      </c>
      <c r="B21" s="581"/>
      <c r="C21" s="581" t="s">
        <v>729</v>
      </c>
      <c r="D21" s="581"/>
      <c r="E21" s="581"/>
      <c r="F21" s="581"/>
    </row>
    <row r="22" spans="1:12" ht="38.25" customHeight="1" thickBot="1">
      <c r="A22" s="582"/>
      <c r="B22" s="582"/>
      <c r="C22" s="582"/>
      <c r="D22" s="582"/>
      <c r="E22" s="582"/>
      <c r="F22" s="582"/>
    </row>
    <row r="23" spans="1:12" ht="71.25" customHeight="1" thickTop="1" thickBot="1">
      <c r="A23" s="583" t="s">
        <v>638</v>
      </c>
      <c r="B23" s="583"/>
      <c r="C23" s="583" t="s">
        <v>639</v>
      </c>
      <c r="D23" s="583"/>
      <c r="E23" s="583"/>
      <c r="F23" s="583"/>
      <c r="K23" s="593"/>
      <c r="L23" s="593"/>
    </row>
    <row r="24" spans="1:12" ht="17.25" customHeight="1">
      <c r="A24" s="582">
        <v>293</v>
      </c>
      <c r="B24" s="582"/>
      <c r="C24" s="582">
        <v>40</v>
      </c>
      <c r="D24" s="582"/>
      <c r="E24" s="582"/>
      <c r="F24" s="582"/>
      <c r="K24" s="594"/>
      <c r="L24" s="594"/>
    </row>
    <row r="25" spans="1:12" ht="18" customHeight="1">
      <c r="A25" s="582"/>
      <c r="B25" s="582"/>
      <c r="C25" s="582"/>
      <c r="D25" s="582"/>
      <c r="E25" s="582"/>
      <c r="F25" s="582"/>
    </row>
    <row r="26" spans="1:12" ht="27" customHeight="1" thickBot="1">
      <c r="A26" s="583"/>
      <c r="B26" s="583"/>
      <c r="C26" s="583"/>
      <c r="D26" s="583"/>
      <c r="E26" s="583"/>
      <c r="F26" s="583"/>
    </row>
    <row r="27" spans="1:12" ht="54" customHeight="1">
      <c r="A27" s="595"/>
      <c r="B27" s="595"/>
      <c r="C27" s="595"/>
      <c r="D27" s="138"/>
    </row>
    <row r="28" spans="1:12" ht="36.75" customHeight="1">
      <c r="A28" s="592"/>
      <c r="B28" s="592"/>
      <c r="C28" s="592"/>
      <c r="D28" s="592"/>
      <c r="E28" s="592"/>
      <c r="F28" s="592"/>
    </row>
    <row r="29" spans="1:12" ht="57.75" customHeight="1">
      <c r="A29" s="130"/>
      <c r="B29" s="130"/>
      <c r="C29" s="130"/>
      <c r="D29" s="130"/>
      <c r="E29" s="130"/>
      <c r="F29" s="130"/>
    </row>
  </sheetData>
  <mergeCells count="27">
    <mergeCell ref="A28:F28"/>
    <mergeCell ref="K23:L24"/>
    <mergeCell ref="A19:F19"/>
    <mergeCell ref="A23:B23"/>
    <mergeCell ref="A27:C27"/>
    <mergeCell ref="A16:F16"/>
    <mergeCell ref="A14:F14"/>
    <mergeCell ref="A18:F18"/>
    <mergeCell ref="A24:B26"/>
    <mergeCell ref="A21:B22"/>
    <mergeCell ref="C21:F22"/>
    <mergeCell ref="C23:F23"/>
    <mergeCell ref="C24:F26"/>
    <mergeCell ref="A15:F15"/>
    <mergeCell ref="A1:F1"/>
    <mergeCell ref="A8:B8"/>
    <mergeCell ref="A9:B9"/>
    <mergeCell ref="D4:D5"/>
    <mergeCell ref="E4:E5"/>
    <mergeCell ref="A4:B6"/>
    <mergeCell ref="A13:B13"/>
    <mergeCell ref="A2:F2"/>
    <mergeCell ref="C4:C5"/>
    <mergeCell ref="A10:B10"/>
    <mergeCell ref="A11:B11"/>
    <mergeCell ref="A12:B12"/>
    <mergeCell ref="F4:F6"/>
  </mergeCells>
  <printOptions horizontalCentered="1" verticalCentered="1"/>
  <pageMargins left="0.23622047244094499" right="0.23622047244094499" top="0.74803149606299202" bottom="0.74803149606299202" header="0.31496062992126" footer="0.31496062992126"/>
  <pageSetup paperSize="9" scale="76" orientation="portrait" verticalDpi="1200" r:id="rId1"/>
  <headerFooter>
    <oddFooter>&amp;C&amp;"Arial,غامق"&amp;16 &amp;14 10</oddFooter>
  </headerFooter>
</worksheet>
</file>

<file path=xl/worksheets/sheet6.xml><?xml version="1.0" encoding="utf-8"?>
<worksheet xmlns="http://schemas.openxmlformats.org/spreadsheetml/2006/main" xmlns:r="http://schemas.openxmlformats.org/officeDocument/2006/relationships">
  <sheetPr>
    <tabColor rgb="FFFF0000"/>
  </sheetPr>
  <dimension ref="A1:AX30"/>
  <sheetViews>
    <sheetView rightToLeft="1" view="pageBreakPreview" zoomScale="60" workbookViewId="0">
      <selection activeCell="AX5" sqref="AX5"/>
    </sheetView>
  </sheetViews>
  <sheetFormatPr defaultRowHeight="12.75"/>
  <cols>
    <col min="1" max="1" width="8.85546875" style="141" customWidth="1"/>
    <col min="2" max="2" width="18.28515625" style="141" customWidth="1"/>
    <col min="3" max="3" width="11.5703125" style="141" customWidth="1"/>
    <col min="4" max="4" width="10" style="141" customWidth="1"/>
    <col min="5" max="5" width="20.5703125" style="141" customWidth="1"/>
    <col min="6" max="6" width="11.5703125" style="141" customWidth="1"/>
    <col min="7" max="7" width="8.5703125" style="141" customWidth="1"/>
    <col min="8" max="8" width="5.140625" style="141" customWidth="1"/>
    <col min="9" max="9" width="4.7109375" style="141" customWidth="1"/>
    <col min="10" max="10" width="0.28515625" style="141" customWidth="1"/>
    <col min="11" max="32" width="9.140625" style="141" hidden="1" customWidth="1"/>
    <col min="33" max="16384" width="9.140625" style="141"/>
  </cols>
  <sheetData>
    <row r="1" spans="1:50" ht="31.5" customHeight="1">
      <c r="A1" s="572" t="s">
        <v>654</v>
      </c>
      <c r="B1" s="572"/>
      <c r="C1" s="572"/>
      <c r="D1" s="572"/>
      <c r="E1" s="572"/>
      <c r="F1" s="572"/>
      <c r="G1" s="572"/>
      <c r="H1" s="572"/>
      <c r="I1" s="572"/>
      <c r="J1" s="125"/>
    </row>
    <row r="2" spans="1:50" ht="26.25" customHeight="1">
      <c r="A2" s="572" t="s">
        <v>617</v>
      </c>
      <c r="B2" s="572"/>
      <c r="C2" s="572"/>
      <c r="D2" s="572"/>
      <c r="E2" s="572"/>
      <c r="F2" s="572"/>
      <c r="G2" s="572"/>
      <c r="H2" s="572"/>
      <c r="I2" s="572"/>
      <c r="J2" s="125"/>
    </row>
    <row r="3" spans="1:50" ht="30" customHeight="1" thickBot="1">
      <c r="A3" s="603" t="s">
        <v>618</v>
      </c>
      <c r="B3" s="603"/>
      <c r="C3" s="477"/>
      <c r="D3" s="477"/>
      <c r="E3" s="477"/>
      <c r="F3" s="477"/>
      <c r="G3" s="604" t="s">
        <v>619</v>
      </c>
      <c r="H3" s="605"/>
      <c r="I3" s="605"/>
      <c r="J3" s="125"/>
    </row>
    <row r="4" spans="1:50" ht="29.25" customHeight="1" thickTop="1" thickBot="1">
      <c r="A4" s="606" t="s">
        <v>40</v>
      </c>
      <c r="B4" s="606" t="s">
        <v>620</v>
      </c>
      <c r="C4" s="606"/>
      <c r="D4" s="606"/>
      <c r="E4" s="606"/>
      <c r="F4" s="606" t="s">
        <v>621</v>
      </c>
      <c r="G4" s="606"/>
      <c r="H4" s="606"/>
      <c r="I4" s="606"/>
      <c r="J4" s="125"/>
      <c r="AX4" s="483"/>
    </row>
    <row r="5" spans="1:50" ht="22.5" customHeight="1">
      <c r="A5" s="607"/>
      <c r="B5" s="608" t="s">
        <v>622</v>
      </c>
      <c r="C5" s="608"/>
      <c r="D5" s="608"/>
      <c r="E5" s="608"/>
      <c r="F5" s="608"/>
      <c r="G5" s="608"/>
      <c r="H5" s="608"/>
      <c r="I5" s="608"/>
      <c r="J5" s="125"/>
    </row>
    <row r="6" spans="1:50" ht="24" customHeight="1">
      <c r="A6" s="607"/>
      <c r="B6" s="609" t="s">
        <v>623</v>
      </c>
      <c r="C6" s="609"/>
      <c r="D6" s="609"/>
      <c r="E6" s="487" t="s">
        <v>624</v>
      </c>
      <c r="F6" s="610" t="s">
        <v>625</v>
      </c>
      <c r="G6" s="610"/>
      <c r="H6" s="610"/>
      <c r="I6" s="610"/>
      <c r="J6" s="125"/>
    </row>
    <row r="7" spans="1:50" ht="47.25" customHeight="1" thickBot="1">
      <c r="A7" s="607" t="s">
        <v>192</v>
      </c>
      <c r="B7" s="611" t="s">
        <v>626</v>
      </c>
      <c r="C7" s="611"/>
      <c r="D7" s="611"/>
      <c r="E7" s="488" t="s">
        <v>627</v>
      </c>
      <c r="F7" s="611"/>
      <c r="G7" s="611"/>
      <c r="H7" s="611"/>
      <c r="I7" s="611"/>
      <c r="J7" s="125"/>
    </row>
    <row r="8" spans="1:50" ht="20.25" customHeight="1">
      <c r="A8" s="607"/>
      <c r="B8" s="489" t="s">
        <v>628</v>
      </c>
      <c r="C8" s="489" t="s">
        <v>634</v>
      </c>
      <c r="D8" s="489" t="s">
        <v>12</v>
      </c>
      <c r="E8" s="489" t="s">
        <v>629</v>
      </c>
      <c r="F8" s="489" t="s">
        <v>630</v>
      </c>
      <c r="G8" s="612" t="s">
        <v>631</v>
      </c>
      <c r="H8" s="612"/>
      <c r="I8" s="612"/>
      <c r="J8" s="125"/>
    </row>
    <row r="9" spans="1:50" ht="36.75" customHeight="1" thickBot="1">
      <c r="A9" s="611"/>
      <c r="B9" s="276" t="s">
        <v>151</v>
      </c>
      <c r="C9" s="276" t="s">
        <v>635</v>
      </c>
      <c r="D9" s="276" t="s">
        <v>129</v>
      </c>
      <c r="E9" s="276" t="s">
        <v>151</v>
      </c>
      <c r="F9" s="276" t="s">
        <v>632</v>
      </c>
      <c r="G9" s="576" t="s">
        <v>633</v>
      </c>
      <c r="H9" s="576"/>
      <c r="I9" s="576"/>
      <c r="J9" s="125"/>
    </row>
    <row r="10" spans="1:50" ht="30" customHeight="1">
      <c r="A10" s="490">
        <v>2015</v>
      </c>
      <c r="B10" s="490">
        <v>251</v>
      </c>
      <c r="C10" s="490">
        <v>88</v>
      </c>
      <c r="D10" s="490">
        <v>339</v>
      </c>
      <c r="E10" s="491">
        <v>19034</v>
      </c>
      <c r="F10" s="491">
        <v>11084</v>
      </c>
      <c r="G10" s="602">
        <v>554200</v>
      </c>
      <c r="H10" s="602"/>
      <c r="I10" s="602"/>
      <c r="J10" s="125"/>
    </row>
    <row r="11" spans="1:50" ht="30" customHeight="1">
      <c r="A11" s="185">
        <v>2016</v>
      </c>
      <c r="B11" s="185">
        <v>251</v>
      </c>
      <c r="C11" s="185">
        <v>88</v>
      </c>
      <c r="D11" s="185">
        <f>SUM(B11:C11)</f>
        <v>339</v>
      </c>
      <c r="E11" s="373">
        <v>19034</v>
      </c>
      <c r="F11" s="373">
        <v>11084</v>
      </c>
      <c r="G11" s="596">
        <v>554200</v>
      </c>
      <c r="H11" s="596"/>
      <c r="I11" s="596"/>
      <c r="J11" s="125"/>
      <c r="W11" s="600" t="s">
        <v>636</v>
      </c>
      <c r="X11" s="600"/>
      <c r="Y11" s="600"/>
      <c r="Z11" s="600"/>
      <c r="AA11" s="600"/>
      <c r="AB11" s="600"/>
      <c r="AC11" s="600"/>
      <c r="AD11" s="600"/>
      <c r="AE11" s="600"/>
      <c r="AF11" s="600"/>
    </row>
    <row r="12" spans="1:50" ht="30" customHeight="1" thickBot="1">
      <c r="A12" s="187">
        <v>2017</v>
      </c>
      <c r="B12" s="492" t="s">
        <v>647</v>
      </c>
      <c r="C12" s="187">
        <v>100</v>
      </c>
      <c r="D12" s="187">
        <v>433</v>
      </c>
      <c r="E12" s="376">
        <v>23714</v>
      </c>
      <c r="F12" s="376">
        <v>879</v>
      </c>
      <c r="G12" s="597">
        <v>44850</v>
      </c>
      <c r="H12" s="597"/>
      <c r="I12" s="597"/>
      <c r="J12" s="125"/>
    </row>
    <row r="13" spans="1:50" ht="36" customHeight="1">
      <c r="A13" s="559" t="s">
        <v>648</v>
      </c>
      <c r="B13" s="559"/>
      <c r="C13" s="559"/>
      <c r="D13" s="559"/>
      <c r="E13" s="601" t="s">
        <v>709</v>
      </c>
      <c r="F13" s="601"/>
      <c r="G13" s="601"/>
      <c r="H13" s="601"/>
      <c r="I13" s="601"/>
      <c r="J13" s="125"/>
    </row>
    <row r="14" spans="1:50" ht="26.25" hidden="1" customHeight="1">
      <c r="A14" s="598"/>
      <c r="B14" s="598"/>
      <c r="C14" s="598"/>
      <c r="D14" s="598"/>
      <c r="E14" s="598"/>
      <c r="F14" s="598"/>
      <c r="G14" s="598"/>
      <c r="H14" s="598"/>
      <c r="I14" s="598"/>
      <c r="J14" s="125"/>
    </row>
    <row r="15" spans="1:50" ht="32.25" customHeight="1">
      <c r="A15" s="599"/>
      <c r="B15" s="599"/>
      <c r="C15" s="599"/>
      <c r="D15" s="599"/>
      <c r="E15" s="599"/>
      <c r="F15" s="599"/>
      <c r="G15" s="599"/>
      <c r="H15" s="599"/>
      <c r="I15" s="599"/>
      <c r="J15" s="599"/>
    </row>
    <row r="16" spans="1:50" ht="6.75" customHeight="1">
      <c r="A16" s="599"/>
      <c r="B16" s="599"/>
      <c r="C16" s="599"/>
      <c r="D16" s="599"/>
      <c r="E16" s="599"/>
      <c r="F16" s="599"/>
      <c r="G16" s="599"/>
      <c r="H16" s="599"/>
      <c r="I16" s="599"/>
      <c r="J16" s="599"/>
    </row>
    <row r="17" spans="1:10" ht="21.75" customHeight="1">
      <c r="A17" s="600"/>
      <c r="B17" s="600"/>
      <c r="C17" s="600"/>
      <c r="D17" s="600"/>
      <c r="E17" s="600"/>
      <c r="F17" s="600"/>
      <c r="G17" s="600"/>
      <c r="H17" s="600"/>
      <c r="I17" s="600"/>
      <c r="J17" s="600"/>
    </row>
    <row r="18" spans="1:10" ht="30" customHeight="1">
      <c r="A18" s="480"/>
      <c r="B18" s="480"/>
      <c r="C18" s="480"/>
      <c r="D18" s="480"/>
      <c r="E18" s="480"/>
      <c r="F18" s="480"/>
      <c r="G18" s="475"/>
      <c r="H18" s="475"/>
      <c r="I18" s="479"/>
    </row>
    <row r="19" spans="1:10" ht="23.25" customHeight="1">
      <c r="F19" s="485"/>
      <c r="G19" s="569"/>
      <c r="H19" s="569"/>
      <c r="I19" s="569"/>
    </row>
    <row r="24" spans="1:10" ht="59.25" customHeight="1"/>
    <row r="26" spans="1:10" ht="56.25" customHeight="1"/>
    <row r="29" spans="1:10" ht="44.25" customHeight="1"/>
    <row r="30" spans="1:10" ht="25.5" customHeight="1"/>
  </sheetData>
  <mergeCells count="24">
    <mergeCell ref="W11:AF11"/>
    <mergeCell ref="E13:I13"/>
    <mergeCell ref="G10:I10"/>
    <mergeCell ref="A1:I1"/>
    <mergeCell ref="A2:I2"/>
    <mergeCell ref="A3:B3"/>
    <mergeCell ref="G3:I3"/>
    <mergeCell ref="A4:A6"/>
    <mergeCell ref="B4:E4"/>
    <mergeCell ref="F4:I5"/>
    <mergeCell ref="B5:E5"/>
    <mergeCell ref="B6:D6"/>
    <mergeCell ref="F6:I7"/>
    <mergeCell ref="A7:A9"/>
    <mergeCell ref="B7:D7"/>
    <mergeCell ref="G8:I8"/>
    <mergeCell ref="G9:I9"/>
    <mergeCell ref="G11:I11"/>
    <mergeCell ref="G12:I12"/>
    <mergeCell ref="G19:I19"/>
    <mergeCell ref="A13:D13"/>
    <mergeCell ref="A14:I14"/>
    <mergeCell ref="A15:J16"/>
    <mergeCell ref="A17:J17"/>
  </mergeCells>
  <printOptions horizontalCentered="1"/>
  <pageMargins left="0.23622047244094499" right="0.23622047244094499" top="0.74803149606299202" bottom="0.74803149606299202" header="0.31496062992126" footer="0.31496062992126"/>
  <pageSetup paperSize="9" scale="85" orientation="portrait" verticalDpi="1200" r:id="rId1"/>
  <headerFooter>
    <oddFooter>&amp;C&amp;"Arial,غامق"&amp;16 &amp;14 11</oddFooter>
  </headerFooter>
  <colBreaks count="1" manualBreakCount="1">
    <brk id="9" max="1048575" man="1"/>
  </colBreaks>
  <ignoredErrors>
    <ignoredError sqref="D11" formulaRange="1"/>
  </ignoredErrors>
</worksheet>
</file>

<file path=xl/worksheets/sheet7.xml><?xml version="1.0" encoding="utf-8"?>
<worksheet xmlns="http://schemas.openxmlformats.org/spreadsheetml/2006/main" xmlns:r="http://schemas.openxmlformats.org/officeDocument/2006/relationships">
  <sheetPr codeName="ورقة15">
    <tabColor rgb="FF00B050"/>
  </sheetPr>
  <dimension ref="A1:R30"/>
  <sheetViews>
    <sheetView rightToLeft="1" view="pageBreakPreview" topLeftCell="A7" zoomScale="71" zoomScaleSheetLayoutView="71" workbookViewId="0">
      <selection sqref="A1:M1"/>
    </sheetView>
  </sheetViews>
  <sheetFormatPr defaultRowHeight="15.75"/>
  <cols>
    <col min="1" max="1" width="11.85546875" style="24" customWidth="1"/>
    <col min="2" max="2" width="9.7109375" style="24" customWidth="1"/>
    <col min="3" max="3" width="11.42578125" style="24" customWidth="1"/>
    <col min="4" max="4" width="1.85546875" style="24" customWidth="1"/>
    <col min="5" max="5" width="14.5703125" style="24" customWidth="1"/>
    <col min="6" max="6" width="0.7109375" style="24" customWidth="1"/>
    <col min="7" max="7" width="6.85546875" style="24" customWidth="1"/>
    <col min="8" max="8" width="9.85546875" style="24" customWidth="1"/>
    <col min="9" max="9" width="11.7109375" style="24" hidden="1" customWidth="1"/>
    <col min="10" max="10" width="11.7109375" style="24" customWidth="1"/>
    <col min="11" max="11" width="3.42578125" style="24" customWidth="1"/>
    <col min="12" max="12" width="10.85546875" style="24" customWidth="1"/>
    <col min="13" max="13" width="29.28515625" style="24" customWidth="1"/>
    <col min="14" max="14" width="9.140625" style="24"/>
    <col min="15" max="15" width="0.140625" style="24" customWidth="1"/>
    <col min="16" max="18" width="9.140625" style="24" hidden="1" customWidth="1"/>
    <col min="19" max="16384" width="9.140625" style="24"/>
  </cols>
  <sheetData>
    <row r="1" spans="1:18" ht="53.25" customHeight="1">
      <c r="A1" s="619" t="s">
        <v>488</v>
      </c>
      <c r="B1" s="619"/>
      <c r="C1" s="619"/>
      <c r="D1" s="619"/>
      <c r="E1" s="619"/>
      <c r="F1" s="619"/>
      <c r="G1" s="619"/>
      <c r="H1" s="619"/>
      <c r="I1" s="619"/>
      <c r="J1" s="619"/>
      <c r="K1" s="619"/>
      <c r="L1" s="619"/>
      <c r="M1" s="619"/>
      <c r="R1" s="24" t="s">
        <v>412</v>
      </c>
    </row>
    <row r="2" spans="1:18" ht="59.25" customHeight="1">
      <c r="A2" s="619" t="s">
        <v>489</v>
      </c>
      <c r="B2" s="619"/>
      <c r="C2" s="619"/>
      <c r="D2" s="619"/>
      <c r="E2" s="619"/>
      <c r="F2" s="619"/>
      <c r="G2" s="619"/>
      <c r="H2" s="619"/>
      <c r="I2" s="619"/>
      <c r="J2" s="619"/>
      <c r="K2" s="619"/>
      <c r="L2" s="619"/>
      <c r="M2" s="619"/>
    </row>
    <row r="3" spans="1:18" ht="39.75" customHeight="1" thickBot="1">
      <c r="A3" s="624" t="s">
        <v>596</v>
      </c>
      <c r="B3" s="624"/>
      <c r="C3" s="28"/>
      <c r="D3" s="28"/>
      <c r="E3" s="28"/>
      <c r="F3" s="28"/>
      <c r="G3" s="28"/>
      <c r="H3" s="28"/>
      <c r="I3" s="28"/>
      <c r="J3" s="132"/>
      <c r="K3" s="132"/>
      <c r="L3" s="28"/>
      <c r="M3" s="72" t="s">
        <v>601</v>
      </c>
    </row>
    <row r="4" spans="1:18" ht="49.5" customHeight="1" thickTop="1">
      <c r="A4" s="620" t="s">
        <v>45</v>
      </c>
      <c r="B4" s="621"/>
      <c r="C4" s="622" t="s">
        <v>79</v>
      </c>
      <c r="D4" s="622"/>
      <c r="E4" s="620" t="s">
        <v>472</v>
      </c>
      <c r="F4" s="620"/>
      <c r="G4" s="620"/>
      <c r="H4" s="620"/>
      <c r="I4" s="620" t="s">
        <v>534</v>
      </c>
      <c r="J4" s="620"/>
      <c r="K4" s="620"/>
      <c r="L4" s="620" t="s">
        <v>12</v>
      </c>
      <c r="M4" s="518" t="s">
        <v>200</v>
      </c>
    </row>
    <row r="5" spans="1:18" ht="29.25" customHeight="1">
      <c r="A5" s="516"/>
      <c r="B5" s="516"/>
      <c r="C5" s="623" t="s">
        <v>198</v>
      </c>
      <c r="D5" s="516"/>
      <c r="E5" s="626" t="s">
        <v>199</v>
      </c>
      <c r="F5" s="626"/>
      <c r="G5" s="626"/>
      <c r="H5" s="626"/>
      <c r="I5" s="627"/>
      <c r="J5" s="627"/>
      <c r="K5" s="627"/>
      <c r="L5" s="627"/>
      <c r="M5" s="516"/>
    </row>
    <row r="6" spans="1:18" ht="27" customHeight="1">
      <c r="A6" s="516"/>
      <c r="B6" s="516"/>
      <c r="C6" s="516"/>
      <c r="D6" s="516"/>
      <c r="E6" s="630" t="s">
        <v>78</v>
      </c>
      <c r="F6" s="630"/>
      <c r="G6" s="630" t="s">
        <v>77</v>
      </c>
      <c r="H6" s="640"/>
      <c r="I6" s="627" t="s">
        <v>640</v>
      </c>
      <c r="J6" s="627"/>
      <c r="K6" s="627"/>
      <c r="L6" s="627" t="s">
        <v>129</v>
      </c>
      <c r="M6" s="516"/>
    </row>
    <row r="7" spans="1:18" ht="45.75" customHeight="1" thickBot="1">
      <c r="A7" s="517"/>
      <c r="B7" s="517"/>
      <c r="C7" s="517"/>
      <c r="D7" s="517"/>
      <c r="E7" s="625" t="s">
        <v>196</v>
      </c>
      <c r="F7" s="625"/>
      <c r="G7" s="625" t="s">
        <v>197</v>
      </c>
      <c r="H7" s="641"/>
      <c r="I7" s="625"/>
      <c r="J7" s="625"/>
      <c r="K7" s="625"/>
      <c r="L7" s="625"/>
      <c r="M7" s="517"/>
    </row>
    <row r="8" spans="1:18" ht="75" customHeight="1">
      <c r="A8" s="628" t="s">
        <v>536</v>
      </c>
      <c r="B8" s="628"/>
      <c r="C8" s="618">
        <v>39</v>
      </c>
      <c r="D8" s="618"/>
      <c r="E8" s="629">
        <v>552</v>
      </c>
      <c r="F8" s="629"/>
      <c r="G8" s="638">
        <v>303</v>
      </c>
      <c r="H8" s="638"/>
      <c r="I8" s="637">
        <v>416</v>
      </c>
      <c r="J8" s="637"/>
      <c r="K8" s="638"/>
      <c r="L8" s="121">
        <v>1271</v>
      </c>
      <c r="M8" s="39" t="s">
        <v>535</v>
      </c>
    </row>
    <row r="9" spans="1:18" ht="70.5" customHeight="1">
      <c r="A9" s="618" t="s">
        <v>432</v>
      </c>
      <c r="B9" s="618"/>
      <c r="C9" s="618">
        <v>27</v>
      </c>
      <c r="D9" s="618"/>
      <c r="E9" s="632">
        <v>517</v>
      </c>
      <c r="F9" s="632"/>
      <c r="G9" s="634">
        <v>119</v>
      </c>
      <c r="H9" s="634"/>
      <c r="I9" s="634" t="s">
        <v>524</v>
      </c>
      <c r="J9" s="634"/>
      <c r="K9" s="634"/>
      <c r="L9" s="120">
        <v>636</v>
      </c>
      <c r="M9" s="29" t="s">
        <v>433</v>
      </c>
    </row>
    <row r="10" spans="1:18" ht="73.5" customHeight="1">
      <c r="A10" s="618" t="s">
        <v>350</v>
      </c>
      <c r="B10" s="618"/>
      <c r="C10" s="614">
        <v>24</v>
      </c>
      <c r="D10" s="614"/>
      <c r="E10" s="633">
        <v>376</v>
      </c>
      <c r="F10" s="633"/>
      <c r="G10" s="639">
        <v>237</v>
      </c>
      <c r="H10" s="639"/>
      <c r="I10" s="617">
        <v>104</v>
      </c>
      <c r="J10" s="617"/>
      <c r="K10" s="617"/>
      <c r="L10" s="120">
        <v>717</v>
      </c>
      <c r="M10" s="75" t="s">
        <v>401</v>
      </c>
    </row>
    <row r="11" spans="1:18" ht="78.75" customHeight="1">
      <c r="A11" s="614" t="s">
        <v>431</v>
      </c>
      <c r="B11" s="614"/>
      <c r="C11" s="614">
        <v>14</v>
      </c>
      <c r="D11" s="614"/>
      <c r="E11" s="633">
        <v>252</v>
      </c>
      <c r="F11" s="633"/>
      <c r="G11" s="617">
        <v>17</v>
      </c>
      <c r="H11" s="617"/>
      <c r="I11" s="634" t="s">
        <v>524</v>
      </c>
      <c r="J11" s="634"/>
      <c r="K11" s="634"/>
      <c r="L11" s="120">
        <v>269</v>
      </c>
      <c r="M11" s="76" t="s">
        <v>434</v>
      </c>
      <c r="N11" s="613"/>
      <c r="O11" s="613"/>
    </row>
    <row r="12" spans="1:18" ht="70.5" customHeight="1" thickBot="1">
      <c r="A12" s="615" t="s">
        <v>12</v>
      </c>
      <c r="B12" s="615"/>
      <c r="C12" s="615">
        <f>SUM(C8:C11)</f>
        <v>104</v>
      </c>
      <c r="D12" s="615"/>
      <c r="E12" s="128">
        <f>SUM(E8:E11)</f>
        <v>1697</v>
      </c>
      <c r="F12" s="128"/>
      <c r="G12" s="616">
        <f>SUM(G8:G11)</f>
        <v>676</v>
      </c>
      <c r="H12" s="616"/>
      <c r="I12" s="129">
        <f>SUM(I8:I11)</f>
        <v>520</v>
      </c>
      <c r="J12" s="616">
        <v>520</v>
      </c>
      <c r="K12" s="616"/>
      <c r="L12" s="128">
        <f>SUM(L8:L11)</f>
        <v>2893</v>
      </c>
      <c r="M12" s="67" t="s">
        <v>129</v>
      </c>
      <c r="N12" s="613"/>
      <c r="O12" s="613"/>
    </row>
    <row r="13" spans="1:18" ht="29.25" hidden="1" customHeight="1">
      <c r="A13" s="635"/>
      <c r="B13" s="635"/>
      <c r="C13" s="635"/>
      <c r="D13" s="635"/>
      <c r="E13" s="635"/>
      <c r="F13" s="30"/>
      <c r="G13" s="30"/>
      <c r="H13" s="30"/>
      <c r="I13" s="77"/>
      <c r="J13" s="77"/>
      <c r="K13" s="636"/>
      <c r="L13" s="636"/>
      <c r="M13" s="636"/>
    </row>
    <row r="14" spans="1:18" ht="34.5" hidden="1" customHeight="1">
      <c r="A14" s="635"/>
      <c r="B14" s="635"/>
      <c r="C14" s="635"/>
      <c r="D14" s="635"/>
      <c r="E14" s="635"/>
      <c r="F14" s="30"/>
      <c r="G14" s="30"/>
      <c r="H14" s="30"/>
      <c r="I14" s="30"/>
      <c r="J14" s="30"/>
      <c r="K14" s="631"/>
      <c r="L14" s="631"/>
      <c r="M14" s="631"/>
    </row>
    <row r="15" spans="1:18" ht="24" customHeight="1">
      <c r="A15" s="118"/>
      <c r="B15" s="118"/>
      <c r="C15" s="118"/>
      <c r="D15" s="118"/>
      <c r="E15" s="118"/>
      <c r="F15" s="30"/>
      <c r="G15" s="30"/>
      <c r="H15" s="30"/>
      <c r="I15" s="30"/>
      <c r="J15" s="30"/>
      <c r="K15" s="119"/>
      <c r="L15" s="119"/>
      <c r="M15" s="119"/>
    </row>
    <row r="16" spans="1:18" ht="34.5" customHeight="1">
      <c r="A16" s="118"/>
      <c r="B16" s="118"/>
      <c r="C16" s="118"/>
      <c r="D16" s="118"/>
      <c r="E16" s="118"/>
      <c r="F16" s="30"/>
      <c r="G16" s="30"/>
      <c r="H16" s="30"/>
      <c r="I16" s="30"/>
      <c r="J16" s="30"/>
      <c r="K16" s="119"/>
      <c r="L16" s="119"/>
      <c r="M16" s="119"/>
    </row>
    <row r="17" spans="1:17" ht="27" customHeight="1">
      <c r="D17" s="50"/>
    </row>
    <row r="18" spans="1:17" ht="25.5" customHeight="1"/>
    <row r="19" spans="1:17" ht="18.75" customHeight="1"/>
    <row r="20" spans="1:17" ht="25.5" customHeight="1"/>
    <row r="21" spans="1:17" ht="21.6" customHeight="1"/>
    <row r="22" spans="1:17" ht="30.6" customHeight="1"/>
    <row r="23" spans="1:17" ht="33.6" customHeight="1"/>
    <row r="24" spans="1:17" ht="30.75" customHeight="1"/>
    <row r="25" spans="1:17" ht="31.5" customHeight="1"/>
    <row r="26" spans="1:17" ht="31.5" customHeight="1">
      <c r="A26" s="30"/>
      <c r="B26" s="30"/>
      <c r="C26" s="30"/>
      <c r="D26" s="30"/>
      <c r="E26" s="30"/>
      <c r="F26" s="30"/>
      <c r="G26" s="30"/>
      <c r="H26" s="30"/>
      <c r="I26" s="30"/>
      <c r="J26" s="30"/>
      <c r="K26" s="30"/>
      <c r="L26" s="30"/>
      <c r="M26" s="30"/>
      <c r="N26" s="30"/>
    </row>
    <row r="27" spans="1:17" ht="31.5" customHeight="1">
      <c r="N27" s="30"/>
    </row>
    <row r="28" spans="1:17" ht="30" customHeight="1">
      <c r="N28" s="31"/>
    </row>
    <row r="29" spans="1:17" ht="29.25" customHeight="1">
      <c r="N29" s="32"/>
      <c r="O29" s="32"/>
      <c r="P29" s="32"/>
      <c r="Q29" s="32"/>
    </row>
    <row r="30" spans="1:17" ht="27" customHeight="1">
      <c r="N30" s="33"/>
      <c r="O30" s="33"/>
      <c r="P30" s="33"/>
      <c r="Q30" s="34"/>
    </row>
  </sheetData>
  <mergeCells count="47">
    <mergeCell ref="I8:K8"/>
    <mergeCell ref="G10:H10"/>
    <mergeCell ref="I9:K9"/>
    <mergeCell ref="G9:H9"/>
    <mergeCell ref="I4:K5"/>
    <mergeCell ref="I6:K7"/>
    <mergeCell ref="G8:H8"/>
    <mergeCell ref="G6:H6"/>
    <mergeCell ref="G7:H7"/>
    <mergeCell ref="K14:M14"/>
    <mergeCell ref="C12:D12"/>
    <mergeCell ref="E9:F9"/>
    <mergeCell ref="E11:F11"/>
    <mergeCell ref="E10:F10"/>
    <mergeCell ref="I11:K11"/>
    <mergeCell ref="I10:K10"/>
    <mergeCell ref="A13:E13"/>
    <mergeCell ref="K13:M13"/>
    <mergeCell ref="J12:K12"/>
    <mergeCell ref="A14:E14"/>
    <mergeCell ref="A11:B11"/>
    <mergeCell ref="A9:B9"/>
    <mergeCell ref="A8:B8"/>
    <mergeCell ref="E8:F8"/>
    <mergeCell ref="C8:D8"/>
    <mergeCell ref="E6:F6"/>
    <mergeCell ref="C9:D9"/>
    <mergeCell ref="A1:M1"/>
    <mergeCell ref="A4:B7"/>
    <mergeCell ref="M4:M7"/>
    <mergeCell ref="A2:M2"/>
    <mergeCell ref="C4:D4"/>
    <mergeCell ref="C5:D7"/>
    <mergeCell ref="A3:B3"/>
    <mergeCell ref="E7:F7"/>
    <mergeCell ref="E5:H5"/>
    <mergeCell ref="E4:H4"/>
    <mergeCell ref="L4:L5"/>
    <mergeCell ref="L6:L7"/>
    <mergeCell ref="N12:O12"/>
    <mergeCell ref="N11:O11"/>
    <mergeCell ref="C10:D10"/>
    <mergeCell ref="A12:B12"/>
    <mergeCell ref="G12:H12"/>
    <mergeCell ref="C11:D11"/>
    <mergeCell ref="G11:H11"/>
    <mergeCell ref="A10:B10"/>
  </mergeCells>
  <phoneticPr fontId="2" type="noConversion"/>
  <printOptions horizontalCentered="1" verticalCentered="1"/>
  <pageMargins left="0.23622047244094499" right="0.23622047244094499" top="0.74803149606299202" bottom="0.74803149606299202" header="0.31496062992126" footer="0.31496062992126"/>
  <pageSetup paperSize="9" scale="70" fitToWidth="2" fitToHeight="2" orientation="portrait" r:id="rId1"/>
  <headerFooter alignWithMargins="0">
    <oddHeader>&amp;C&amp;"Arial,أسود عريض"&amp;16</oddHeader>
    <oddFooter>&amp;C&amp;"Arial,غامق"&amp;14 &amp;18 &amp;14 14&amp;R         &amp;12&amp;10</oddFooter>
  </headerFooter>
  <rowBreaks count="1" manualBreakCount="1">
    <brk id="12" max="14" man="1"/>
  </rowBreaks>
  <drawing r:id="rId2"/>
</worksheet>
</file>

<file path=xl/worksheets/sheet8.xml><?xml version="1.0" encoding="utf-8"?>
<worksheet xmlns="http://schemas.openxmlformats.org/spreadsheetml/2006/main" xmlns:r="http://schemas.openxmlformats.org/officeDocument/2006/relationships">
  <sheetPr codeName="ورقة8">
    <tabColor rgb="FF00B050"/>
  </sheetPr>
  <dimension ref="A1:BK26"/>
  <sheetViews>
    <sheetView rightToLeft="1" view="pageBreakPreview" zoomScale="60" workbookViewId="0">
      <selection sqref="A1:G1"/>
    </sheetView>
  </sheetViews>
  <sheetFormatPr defaultRowHeight="15.75"/>
  <cols>
    <col min="1" max="1" width="21.28515625" style="25" customWidth="1"/>
    <col min="2" max="2" width="18.85546875" style="25" customWidth="1"/>
    <col min="3" max="3" width="15.7109375" style="25" customWidth="1"/>
    <col min="4" max="4" width="20.5703125" style="25" customWidth="1"/>
    <col min="5" max="5" width="32.140625" style="25" customWidth="1"/>
    <col min="6" max="6" width="27.28515625" style="25" customWidth="1"/>
    <col min="7" max="7" width="31.140625" style="25" customWidth="1"/>
    <col min="8" max="11" width="9.140625" style="25"/>
    <col min="12" max="12" width="11.140625" style="25" customWidth="1"/>
    <col min="13" max="28" width="9.140625" style="25"/>
    <col min="29" max="29" width="7.42578125" style="25" customWidth="1"/>
    <col min="30" max="30" width="2.28515625" style="25" hidden="1" customWidth="1"/>
    <col min="31" max="63" width="9.140625" style="25" hidden="1" customWidth="1"/>
    <col min="64" max="16384" width="9.140625" style="25"/>
  </cols>
  <sheetData>
    <row r="1" spans="1:12" ht="36" customHeight="1">
      <c r="A1" s="513" t="s">
        <v>490</v>
      </c>
      <c r="B1" s="513"/>
      <c r="C1" s="513"/>
      <c r="D1" s="513"/>
      <c r="E1" s="513"/>
      <c r="F1" s="513"/>
      <c r="G1" s="513"/>
    </row>
    <row r="2" spans="1:12" ht="30.75" customHeight="1">
      <c r="A2" s="513" t="s">
        <v>491</v>
      </c>
      <c r="B2" s="513"/>
      <c r="C2" s="513"/>
      <c r="D2" s="513"/>
      <c r="E2" s="513"/>
      <c r="F2" s="513"/>
      <c r="G2" s="513"/>
    </row>
    <row r="3" spans="1:12" ht="35.25" customHeight="1" thickBot="1">
      <c r="A3" s="38" t="s">
        <v>589</v>
      </c>
      <c r="B3" s="49"/>
      <c r="C3" s="49"/>
      <c r="D3" s="49"/>
      <c r="E3" s="49"/>
      <c r="F3" s="49"/>
      <c r="G3" s="38" t="s">
        <v>590</v>
      </c>
      <c r="H3" s="69"/>
      <c r="I3" s="69"/>
      <c r="J3" s="69"/>
      <c r="K3" s="69"/>
    </row>
    <row r="4" spans="1:12" ht="65.25" customHeight="1" thickTop="1">
      <c r="A4" s="647" t="s">
        <v>80</v>
      </c>
      <c r="B4" s="643" t="s">
        <v>351</v>
      </c>
      <c r="C4" s="643"/>
      <c r="D4" s="643"/>
      <c r="E4" s="90" t="s">
        <v>475</v>
      </c>
      <c r="F4" s="4" t="s">
        <v>474</v>
      </c>
      <c r="G4" s="647" t="s">
        <v>201</v>
      </c>
      <c r="H4" s="86"/>
      <c r="I4" s="86"/>
      <c r="J4" s="86"/>
      <c r="K4" s="86"/>
      <c r="L4" s="1"/>
    </row>
    <row r="5" spans="1:12" ht="34.5" customHeight="1">
      <c r="A5" s="623"/>
      <c r="B5" s="644" t="s">
        <v>204</v>
      </c>
      <c r="C5" s="644"/>
      <c r="D5" s="644"/>
      <c r="E5" s="649" t="s">
        <v>476</v>
      </c>
      <c r="F5" s="623" t="s">
        <v>473</v>
      </c>
      <c r="G5" s="623"/>
      <c r="H5" s="1"/>
      <c r="I5" s="1"/>
      <c r="J5" s="1"/>
      <c r="K5" s="1"/>
      <c r="L5" s="1"/>
    </row>
    <row r="6" spans="1:12" ht="34.5" customHeight="1">
      <c r="A6" s="623"/>
      <c r="B6" s="134" t="s">
        <v>104</v>
      </c>
      <c r="C6" s="133" t="s">
        <v>105</v>
      </c>
      <c r="D6" s="35" t="s">
        <v>12</v>
      </c>
      <c r="E6" s="649"/>
      <c r="F6" s="623"/>
      <c r="G6" s="623"/>
      <c r="H6" s="1"/>
      <c r="I6" s="1"/>
      <c r="J6" s="1"/>
      <c r="K6" s="1"/>
      <c r="L6" s="1"/>
    </row>
    <row r="7" spans="1:12" ht="34.5" customHeight="1" thickBot="1">
      <c r="A7" s="648"/>
      <c r="B7" s="78" t="s">
        <v>202</v>
      </c>
      <c r="C7" s="78" t="s">
        <v>203</v>
      </c>
      <c r="D7" s="80" t="s">
        <v>129</v>
      </c>
      <c r="E7" s="650"/>
      <c r="F7" s="648"/>
      <c r="G7" s="648"/>
      <c r="H7" s="1"/>
      <c r="I7" s="1"/>
      <c r="J7" s="1"/>
      <c r="K7" s="1"/>
      <c r="L7" s="1"/>
    </row>
    <row r="8" spans="1:12" ht="45" customHeight="1">
      <c r="A8" s="106" t="s">
        <v>16</v>
      </c>
      <c r="B8" s="42">
        <v>238237</v>
      </c>
      <c r="C8" s="42">
        <v>197173</v>
      </c>
      <c r="D8" s="42">
        <v>435410</v>
      </c>
      <c r="E8" s="42">
        <v>168534</v>
      </c>
      <c r="F8" s="42">
        <v>4312945</v>
      </c>
      <c r="G8" s="107" t="s">
        <v>205</v>
      </c>
    </row>
    <row r="9" spans="1:12" ht="42.75" customHeight="1">
      <c r="A9" s="73" t="s">
        <v>49</v>
      </c>
      <c r="B9" s="42"/>
      <c r="C9" s="42" t="s">
        <v>524</v>
      </c>
      <c r="D9" s="42" t="s">
        <v>524</v>
      </c>
      <c r="E9" s="42" t="s">
        <v>524</v>
      </c>
      <c r="F9" s="42" t="s">
        <v>524</v>
      </c>
      <c r="G9" s="108" t="s">
        <v>206</v>
      </c>
      <c r="H9" s="40"/>
    </row>
    <row r="10" spans="1:12" ht="41.25" customHeight="1">
      <c r="A10" s="74" t="s">
        <v>50</v>
      </c>
      <c r="B10" s="42"/>
      <c r="C10" s="42" t="s">
        <v>524</v>
      </c>
      <c r="D10" s="42" t="s">
        <v>524</v>
      </c>
      <c r="E10" s="42" t="s">
        <v>524</v>
      </c>
      <c r="F10" s="42" t="s">
        <v>524</v>
      </c>
      <c r="G10" s="56" t="s">
        <v>207</v>
      </c>
    </row>
    <row r="11" spans="1:12" ht="45" customHeight="1" thickBot="1">
      <c r="A11" s="62" t="s">
        <v>13</v>
      </c>
      <c r="B11" s="60">
        <f>SUM(B8:B10)</f>
        <v>238237</v>
      </c>
      <c r="C11" s="60">
        <v>197173</v>
      </c>
      <c r="D11" s="60">
        <v>435410</v>
      </c>
      <c r="E11" s="60">
        <v>168534</v>
      </c>
      <c r="F11" s="60">
        <v>4312945</v>
      </c>
      <c r="G11" s="122" t="s">
        <v>129</v>
      </c>
      <c r="H11" s="1"/>
      <c r="I11" s="1"/>
      <c r="J11" s="1"/>
      <c r="K11" s="1"/>
      <c r="L11" s="1"/>
    </row>
    <row r="12" spans="1:12" ht="23.25" customHeight="1">
      <c r="A12" s="531" t="s">
        <v>459</v>
      </c>
      <c r="B12" s="531"/>
      <c r="C12" s="531"/>
      <c r="D12" s="104"/>
      <c r="E12" s="48"/>
      <c r="F12" s="109"/>
      <c r="G12" s="48" t="s">
        <v>208</v>
      </c>
      <c r="H12" s="1"/>
      <c r="I12" s="1"/>
      <c r="J12" s="1"/>
      <c r="K12" s="1"/>
      <c r="L12" s="1"/>
    </row>
    <row r="13" spans="1:12" ht="37.5" customHeight="1">
      <c r="A13" s="531" t="s">
        <v>441</v>
      </c>
      <c r="B13" s="531"/>
      <c r="C13" s="531"/>
      <c r="D13" s="110"/>
      <c r="E13" s="111"/>
      <c r="F13" s="112"/>
      <c r="G13" s="111" t="s">
        <v>209</v>
      </c>
    </row>
    <row r="14" spans="1:12" ht="36.75" customHeight="1">
      <c r="A14" s="645" t="s">
        <v>413</v>
      </c>
      <c r="B14" s="645"/>
      <c r="C14" s="105"/>
      <c r="D14" s="113"/>
      <c r="E14" s="113"/>
      <c r="F14" s="113"/>
      <c r="G14" s="105" t="s">
        <v>427</v>
      </c>
      <c r="H14" s="642"/>
      <c r="I14" s="642"/>
      <c r="J14" s="642"/>
    </row>
    <row r="15" spans="1:12">
      <c r="E15" s="651"/>
      <c r="F15" s="651"/>
    </row>
    <row r="16" spans="1:12">
      <c r="E16" s="646"/>
      <c r="F16" s="646"/>
    </row>
    <row r="26" spans="1:11">
      <c r="A26" s="79"/>
      <c r="B26" s="79"/>
      <c r="C26" s="79"/>
      <c r="D26" s="79"/>
      <c r="E26" s="79"/>
      <c r="F26" s="79"/>
      <c r="G26" s="79"/>
      <c r="H26" s="79"/>
      <c r="I26" s="79"/>
      <c r="J26" s="79"/>
      <c r="K26" s="79"/>
    </row>
  </sheetData>
  <mergeCells count="14">
    <mergeCell ref="E16:F16"/>
    <mergeCell ref="A12:C12"/>
    <mergeCell ref="A13:C13"/>
    <mergeCell ref="G4:G7"/>
    <mergeCell ref="A4:A7"/>
    <mergeCell ref="E5:E7"/>
    <mergeCell ref="F5:F7"/>
    <mergeCell ref="E15:F15"/>
    <mergeCell ref="H14:J14"/>
    <mergeCell ref="A1:G1"/>
    <mergeCell ref="A2:G2"/>
    <mergeCell ref="B4:D4"/>
    <mergeCell ref="B5:D5"/>
    <mergeCell ref="A14:B14"/>
  </mergeCells>
  <phoneticPr fontId="2" type="noConversion"/>
  <printOptions horizontalCentered="1" verticalCentered="1"/>
  <pageMargins left="0.25" right="0.25" top="0.75" bottom="0.75" header="0.3" footer="0.3"/>
  <pageSetup paperSize="9" scale="75" orientation="landscape" r:id="rId1"/>
  <headerFooter alignWithMargins="0">
    <oddHeader xml:space="preserve">&amp;C&amp;"Arial,أسود عريض"&amp;14&amp;R&amp;"Arial,أسود عريض"&amp;14                                  </oddHeader>
    <oddFooter>&amp;C&amp;"Arial,غامق"&amp;11 &amp;16 &amp;14 17&amp;"Arial,عادي"&amp;12</oddFooter>
  </headerFooter>
  <colBreaks count="1" manualBreakCount="1">
    <brk id="7" max="33" man="1"/>
  </colBreaks>
  <drawing r:id="rId2"/>
</worksheet>
</file>

<file path=xl/worksheets/sheet9.xml><?xml version="1.0" encoding="utf-8"?>
<worksheet xmlns="http://schemas.openxmlformats.org/spreadsheetml/2006/main" xmlns:r="http://schemas.openxmlformats.org/officeDocument/2006/relationships">
  <sheetPr>
    <tabColor rgb="FF00B050"/>
  </sheetPr>
  <dimension ref="A1:L35"/>
  <sheetViews>
    <sheetView rightToLeft="1" view="pageBreakPreview" topLeftCell="A10" zoomScale="60" workbookViewId="0">
      <selection sqref="A1:E1"/>
    </sheetView>
  </sheetViews>
  <sheetFormatPr defaultColWidth="8.85546875" defaultRowHeight="12.75"/>
  <cols>
    <col min="1" max="1" width="27.7109375" style="2" customWidth="1"/>
    <col min="2" max="2" width="33" style="2" customWidth="1"/>
    <col min="3" max="4" width="29" style="2" customWidth="1"/>
    <col min="5" max="5" width="35.28515625" style="2" customWidth="1"/>
    <col min="6" max="16384" width="8.85546875" style="2"/>
  </cols>
  <sheetData>
    <row r="1" spans="1:12" ht="27.75" customHeight="1">
      <c r="A1" s="513" t="s">
        <v>492</v>
      </c>
      <c r="B1" s="513"/>
      <c r="C1" s="513"/>
      <c r="D1" s="513"/>
      <c r="E1" s="513"/>
    </row>
    <row r="2" spans="1:12" ht="24.75" customHeight="1">
      <c r="A2" s="513" t="s">
        <v>493</v>
      </c>
      <c r="B2" s="513"/>
      <c r="C2" s="513"/>
      <c r="D2" s="513"/>
      <c r="E2" s="513"/>
    </row>
    <row r="3" spans="1:12" ht="23.25" customHeight="1" thickBot="1">
      <c r="A3" s="86" t="s">
        <v>597</v>
      </c>
      <c r="B3" s="37"/>
      <c r="C3" s="37"/>
      <c r="D3" s="37"/>
      <c r="E3" s="83" t="s">
        <v>600</v>
      </c>
      <c r="F3" s="88"/>
      <c r="G3" s="88"/>
      <c r="H3" s="88"/>
      <c r="I3" s="88"/>
      <c r="J3" s="88"/>
      <c r="K3" s="88"/>
      <c r="L3" s="88"/>
    </row>
    <row r="4" spans="1:12" ht="24" customHeight="1" thickTop="1">
      <c r="A4" s="652" t="s">
        <v>292</v>
      </c>
      <c r="B4" s="89" t="s">
        <v>293</v>
      </c>
      <c r="C4" s="89" t="s">
        <v>294</v>
      </c>
      <c r="D4" s="131" t="s">
        <v>13</v>
      </c>
      <c r="E4" s="652" t="s">
        <v>314</v>
      </c>
      <c r="F4" s="88"/>
      <c r="G4" s="88"/>
      <c r="H4" s="88"/>
      <c r="I4" s="88"/>
      <c r="J4" s="88"/>
      <c r="K4" s="88"/>
      <c r="L4" s="88"/>
    </row>
    <row r="5" spans="1:12" ht="35.25" customHeight="1" thickBot="1">
      <c r="A5" s="653"/>
      <c r="B5" s="81" t="s">
        <v>315</v>
      </c>
      <c r="C5" s="81" t="s">
        <v>316</v>
      </c>
      <c r="D5" s="136" t="s">
        <v>129</v>
      </c>
      <c r="E5" s="653"/>
      <c r="F5" s="21"/>
      <c r="G5" s="21"/>
      <c r="H5" s="21"/>
      <c r="I5" s="21"/>
      <c r="J5" s="21"/>
      <c r="K5" s="21"/>
      <c r="L5" s="21"/>
    </row>
    <row r="6" spans="1:12" ht="30" customHeight="1">
      <c r="A6" s="51" t="s">
        <v>311</v>
      </c>
      <c r="B6" s="52">
        <v>79245</v>
      </c>
      <c r="C6" s="52">
        <v>109555</v>
      </c>
      <c r="D6" s="52">
        <f>SUM(B6:C6)</f>
        <v>188800</v>
      </c>
      <c r="E6" s="53" t="s">
        <v>367</v>
      </c>
      <c r="F6" s="21"/>
      <c r="G6" s="21"/>
      <c r="H6" s="21"/>
      <c r="I6" s="21"/>
      <c r="J6" s="21"/>
      <c r="K6" s="21"/>
      <c r="L6" s="21"/>
    </row>
    <row r="7" spans="1:12" ht="30" customHeight="1">
      <c r="A7" s="73" t="s">
        <v>537</v>
      </c>
      <c r="B7" s="52" t="s">
        <v>524</v>
      </c>
      <c r="C7" s="52">
        <v>3309</v>
      </c>
      <c r="D7" s="52">
        <f>SUM(B7:C7)</f>
        <v>3309</v>
      </c>
      <c r="E7" s="43" t="s">
        <v>369</v>
      </c>
      <c r="F7" s="21"/>
      <c r="G7" s="21"/>
      <c r="H7" s="21"/>
      <c r="I7" s="21"/>
      <c r="J7" s="21"/>
      <c r="K7" s="21"/>
      <c r="L7" s="21"/>
    </row>
    <row r="8" spans="1:12" ht="30" customHeight="1">
      <c r="A8" s="73" t="s">
        <v>591</v>
      </c>
      <c r="B8" s="52">
        <v>8993</v>
      </c>
      <c r="C8" s="52" t="s">
        <v>524</v>
      </c>
      <c r="D8" s="52">
        <f>SUM(B8:C8)</f>
        <v>8993</v>
      </c>
      <c r="E8" s="43" t="s">
        <v>421</v>
      </c>
      <c r="F8" s="21"/>
      <c r="G8" s="21"/>
      <c r="H8" s="21"/>
      <c r="I8" s="21"/>
      <c r="J8" s="21"/>
      <c r="K8" s="21"/>
      <c r="L8" s="21"/>
    </row>
    <row r="9" spans="1:12" ht="30" customHeight="1">
      <c r="A9" s="73" t="s">
        <v>592</v>
      </c>
      <c r="B9" s="52">
        <v>2388</v>
      </c>
      <c r="C9" s="52">
        <v>3818</v>
      </c>
      <c r="D9" s="52">
        <f>SUM(B9:C9)</f>
        <v>6206</v>
      </c>
      <c r="E9" s="124" t="s">
        <v>549</v>
      </c>
      <c r="F9" s="21"/>
      <c r="G9" s="21"/>
      <c r="H9" s="21"/>
      <c r="I9" s="21"/>
      <c r="J9" s="21"/>
      <c r="K9" s="21"/>
      <c r="L9" s="21"/>
    </row>
    <row r="10" spans="1:12" ht="30" customHeight="1">
      <c r="A10" s="73" t="s">
        <v>352</v>
      </c>
      <c r="B10" s="52" t="s">
        <v>524</v>
      </c>
      <c r="C10" s="52">
        <v>1450</v>
      </c>
      <c r="D10" s="52">
        <f>SUM(C10)</f>
        <v>1450</v>
      </c>
      <c r="E10" s="43" t="s">
        <v>594</v>
      </c>
      <c r="F10" s="21"/>
      <c r="G10" s="21"/>
      <c r="H10" s="21"/>
      <c r="I10" s="21"/>
      <c r="J10" s="21"/>
      <c r="K10" s="21"/>
      <c r="L10" s="21"/>
    </row>
    <row r="11" spans="1:12" ht="30" customHeight="1">
      <c r="A11" s="73" t="s">
        <v>416</v>
      </c>
      <c r="B11" s="52">
        <v>19772</v>
      </c>
      <c r="C11" s="52" t="s">
        <v>524</v>
      </c>
      <c r="D11" s="52">
        <f t="shared" ref="D11:D18" si="0">SUM(B11:C11)</f>
        <v>19772</v>
      </c>
      <c r="E11" s="124" t="s">
        <v>593</v>
      </c>
      <c r="F11" s="21"/>
      <c r="G11" s="21"/>
      <c r="H11" s="21"/>
      <c r="I11" s="21"/>
      <c r="J11" s="21"/>
      <c r="K11" s="21"/>
      <c r="L11" s="21"/>
    </row>
    <row r="12" spans="1:12" ht="30" customHeight="1">
      <c r="A12" s="73" t="s">
        <v>417</v>
      </c>
      <c r="B12" s="52">
        <v>12</v>
      </c>
      <c r="C12" s="52">
        <v>874</v>
      </c>
      <c r="D12" s="52">
        <f t="shared" si="0"/>
        <v>886</v>
      </c>
      <c r="E12" s="43" t="s">
        <v>422</v>
      </c>
      <c r="F12" s="21"/>
      <c r="G12" s="21"/>
      <c r="H12" s="21"/>
      <c r="I12" s="21"/>
      <c r="J12" s="21"/>
      <c r="K12" s="21"/>
      <c r="L12" s="21"/>
    </row>
    <row r="13" spans="1:12" ht="30" customHeight="1">
      <c r="A13" s="73" t="s">
        <v>418</v>
      </c>
      <c r="B13" s="52" t="s">
        <v>524</v>
      </c>
      <c r="C13" s="52">
        <v>14765</v>
      </c>
      <c r="D13" s="52">
        <f t="shared" si="0"/>
        <v>14765</v>
      </c>
      <c r="E13" s="43" t="s">
        <v>423</v>
      </c>
      <c r="F13" s="21"/>
      <c r="G13" s="21"/>
      <c r="H13" s="21"/>
      <c r="I13" s="21"/>
      <c r="J13" s="21"/>
      <c r="K13" s="21"/>
      <c r="L13" s="21"/>
    </row>
    <row r="14" spans="1:12" ht="30" customHeight="1">
      <c r="A14" s="73" t="s">
        <v>419</v>
      </c>
      <c r="B14" s="52">
        <v>4929</v>
      </c>
      <c r="C14" s="52">
        <v>7325</v>
      </c>
      <c r="D14" s="52">
        <f t="shared" si="0"/>
        <v>12254</v>
      </c>
      <c r="E14" s="43" t="s">
        <v>424</v>
      </c>
      <c r="F14" s="21"/>
      <c r="G14" s="21"/>
      <c r="H14" s="21"/>
      <c r="I14" s="21"/>
      <c r="J14" s="21"/>
      <c r="K14" s="21"/>
      <c r="L14" s="21"/>
    </row>
    <row r="15" spans="1:12" ht="30" customHeight="1">
      <c r="A15" s="324" t="s">
        <v>680</v>
      </c>
      <c r="B15" s="52" t="s">
        <v>524</v>
      </c>
      <c r="C15" s="52">
        <v>2785</v>
      </c>
      <c r="D15" s="52">
        <f t="shared" si="0"/>
        <v>2785</v>
      </c>
      <c r="E15" s="43" t="s">
        <v>368</v>
      </c>
      <c r="F15" s="21"/>
      <c r="G15" s="21"/>
      <c r="H15" s="21"/>
      <c r="I15" s="21"/>
      <c r="J15" s="21"/>
      <c r="K15" s="21"/>
      <c r="L15" s="21"/>
    </row>
    <row r="16" spans="1:12" ht="30" customHeight="1">
      <c r="A16" s="54" t="s">
        <v>420</v>
      </c>
      <c r="B16" s="52">
        <v>303</v>
      </c>
      <c r="C16" s="52">
        <v>12214</v>
      </c>
      <c r="D16" s="52">
        <f t="shared" si="0"/>
        <v>12517</v>
      </c>
      <c r="E16" s="43" t="s">
        <v>425</v>
      </c>
    </row>
    <row r="17" spans="1:12" ht="30" customHeight="1">
      <c r="A17" s="54" t="s">
        <v>414</v>
      </c>
      <c r="B17" s="52">
        <v>103</v>
      </c>
      <c r="C17" s="52" t="s">
        <v>524</v>
      </c>
      <c r="D17" s="52">
        <f t="shared" si="0"/>
        <v>103</v>
      </c>
      <c r="E17" s="124" t="s">
        <v>550</v>
      </c>
    </row>
    <row r="18" spans="1:12" ht="30" customHeight="1">
      <c r="A18" s="54" t="s">
        <v>538</v>
      </c>
      <c r="B18" s="52">
        <v>8277</v>
      </c>
      <c r="C18" s="52" t="s">
        <v>524</v>
      </c>
      <c r="D18" s="52">
        <f t="shared" si="0"/>
        <v>8277</v>
      </c>
      <c r="E18" s="43" t="s">
        <v>551</v>
      </c>
    </row>
    <row r="19" spans="1:12" ht="30" customHeight="1">
      <c r="A19" s="54" t="s">
        <v>539</v>
      </c>
      <c r="B19" s="52"/>
      <c r="C19" s="52">
        <v>131</v>
      </c>
      <c r="D19" s="52">
        <v>131</v>
      </c>
      <c r="E19" s="124" t="s">
        <v>552</v>
      </c>
    </row>
    <row r="20" spans="1:12" ht="30" customHeight="1">
      <c r="A20" s="54" t="s">
        <v>540</v>
      </c>
      <c r="B20" s="52">
        <v>3607</v>
      </c>
      <c r="C20" s="52" t="s">
        <v>524</v>
      </c>
      <c r="D20" s="52">
        <f>SUM(B20:C20)</f>
        <v>3607</v>
      </c>
      <c r="E20" s="43" t="s">
        <v>553</v>
      </c>
    </row>
    <row r="21" spans="1:12" ht="30" customHeight="1">
      <c r="A21" s="54" t="s">
        <v>541</v>
      </c>
      <c r="B21" s="52">
        <v>1898</v>
      </c>
      <c r="C21" s="52" t="s">
        <v>524</v>
      </c>
      <c r="D21" s="52">
        <f>SUM(B21:C21)</f>
        <v>1898</v>
      </c>
      <c r="E21" s="43" t="s">
        <v>554</v>
      </c>
    </row>
    <row r="22" spans="1:12" ht="30" customHeight="1">
      <c r="A22" s="54" t="s">
        <v>542</v>
      </c>
      <c r="B22" s="52" t="s">
        <v>524</v>
      </c>
      <c r="C22" s="52">
        <v>459</v>
      </c>
      <c r="D22" s="52">
        <v>459</v>
      </c>
      <c r="E22" s="124" t="s">
        <v>555</v>
      </c>
    </row>
    <row r="23" spans="1:12" ht="30" customHeight="1">
      <c r="A23" s="54" t="s">
        <v>543</v>
      </c>
      <c r="B23" s="52">
        <v>647</v>
      </c>
      <c r="C23" s="52" t="s">
        <v>524</v>
      </c>
      <c r="D23" s="52">
        <f>SUM(B23:C23)</f>
        <v>647</v>
      </c>
      <c r="E23" s="124" t="s">
        <v>556</v>
      </c>
    </row>
    <row r="24" spans="1:12" ht="30" customHeight="1">
      <c r="A24" s="54" t="s">
        <v>544</v>
      </c>
      <c r="B24" s="52" t="s">
        <v>524</v>
      </c>
      <c r="C24" s="52">
        <v>100</v>
      </c>
      <c r="D24" s="52">
        <v>100</v>
      </c>
      <c r="E24" s="124" t="s">
        <v>557</v>
      </c>
    </row>
    <row r="25" spans="1:12" ht="30" customHeight="1">
      <c r="A25" s="123" t="s">
        <v>545</v>
      </c>
      <c r="B25" s="52">
        <v>8283</v>
      </c>
      <c r="C25" s="52">
        <v>16822</v>
      </c>
      <c r="D25" s="52">
        <f>SUM(B25:C25)</f>
        <v>25105</v>
      </c>
      <c r="E25" s="124" t="s">
        <v>558</v>
      </c>
      <c r="F25" s="23"/>
      <c r="G25" s="23"/>
      <c r="H25" s="23"/>
      <c r="I25" s="23"/>
      <c r="J25" s="23"/>
      <c r="K25" s="23"/>
      <c r="L25" s="23"/>
    </row>
    <row r="26" spans="1:12" ht="30" customHeight="1">
      <c r="A26" s="123" t="s">
        <v>546</v>
      </c>
      <c r="B26" s="52">
        <v>55785</v>
      </c>
      <c r="C26" s="52">
        <v>61889</v>
      </c>
      <c r="D26" s="52">
        <v>117684</v>
      </c>
      <c r="E26" s="124" t="s">
        <v>559</v>
      </c>
      <c r="F26" s="23"/>
      <c r="G26" s="23"/>
      <c r="H26" s="23"/>
      <c r="I26" s="23"/>
      <c r="J26" s="23"/>
      <c r="K26" s="23"/>
      <c r="L26" s="23"/>
    </row>
    <row r="27" spans="1:12" ht="30" customHeight="1">
      <c r="A27" s="123" t="s">
        <v>547</v>
      </c>
      <c r="B27" s="52">
        <v>170</v>
      </c>
      <c r="C27" s="52">
        <v>170</v>
      </c>
      <c r="D27" s="52">
        <f>SUM(B27:C27)</f>
        <v>340</v>
      </c>
      <c r="E27" s="124" t="s">
        <v>560</v>
      </c>
      <c r="F27" s="23"/>
      <c r="G27" s="23"/>
      <c r="H27" s="23"/>
      <c r="I27" s="23"/>
      <c r="J27" s="23"/>
      <c r="K27" s="23"/>
      <c r="L27" s="23"/>
    </row>
    <row r="28" spans="1:12" ht="30" customHeight="1">
      <c r="A28" s="123" t="s">
        <v>548</v>
      </c>
      <c r="B28" s="52">
        <v>200</v>
      </c>
      <c r="C28" s="52" t="s">
        <v>524</v>
      </c>
      <c r="D28" s="52">
        <v>200</v>
      </c>
      <c r="E28" s="124" t="s">
        <v>595</v>
      </c>
      <c r="F28" s="23"/>
      <c r="G28" s="23"/>
      <c r="H28" s="23"/>
      <c r="I28" s="23"/>
      <c r="J28" s="23"/>
      <c r="K28" s="23"/>
      <c r="L28" s="23"/>
    </row>
    <row r="29" spans="1:12" ht="30" customHeight="1">
      <c r="A29" s="123" t="s">
        <v>415</v>
      </c>
      <c r="B29" s="52">
        <v>1455</v>
      </c>
      <c r="C29" s="52">
        <v>1455</v>
      </c>
      <c r="D29" s="52">
        <f>SUM(B29:C29)</f>
        <v>2910</v>
      </c>
      <c r="E29" s="124" t="s">
        <v>561</v>
      </c>
      <c r="F29" s="23"/>
      <c r="G29" s="23"/>
      <c r="H29" s="23"/>
      <c r="I29" s="23"/>
      <c r="J29" s="23"/>
      <c r="K29" s="23"/>
      <c r="L29" s="23"/>
    </row>
    <row r="30" spans="1:12" ht="30" customHeight="1">
      <c r="A30" s="123" t="s">
        <v>562</v>
      </c>
      <c r="B30" s="52">
        <v>1106</v>
      </c>
      <c r="C30" s="52">
        <v>1106</v>
      </c>
      <c r="D30" s="52">
        <f>SUM(B30:C30)</f>
        <v>2212</v>
      </c>
      <c r="E30" s="124" t="s">
        <v>563</v>
      </c>
      <c r="F30" s="23"/>
      <c r="G30" s="23"/>
      <c r="H30" s="23"/>
      <c r="I30" s="23"/>
      <c r="J30" s="23"/>
      <c r="K30" s="23"/>
      <c r="L30" s="23"/>
    </row>
    <row r="31" spans="1:12" ht="30" customHeight="1" thickBot="1">
      <c r="A31" s="62" t="s">
        <v>13</v>
      </c>
      <c r="B31" s="63">
        <f>SUM(B6:B30)</f>
        <v>197173</v>
      </c>
      <c r="C31" s="63">
        <f>SUM(C6:C30)</f>
        <v>238227</v>
      </c>
      <c r="D31" s="63">
        <f>SUM(D6:D30)</f>
        <v>435410</v>
      </c>
      <c r="E31" s="135" t="s">
        <v>129</v>
      </c>
      <c r="F31" s="23"/>
      <c r="G31" s="23"/>
      <c r="H31" s="23"/>
      <c r="I31" s="23"/>
      <c r="J31" s="23"/>
      <c r="K31" s="23"/>
      <c r="L31" s="23"/>
    </row>
    <row r="32" spans="1:12" ht="39.75" customHeight="1">
      <c r="A32" s="66" t="s">
        <v>353</v>
      </c>
      <c r="B32" s="57">
        <v>51900</v>
      </c>
      <c r="C32" s="57">
        <v>20760</v>
      </c>
      <c r="D32" s="57">
        <f>SUM(B32:C32)</f>
        <v>72660</v>
      </c>
      <c r="E32" s="137" t="s">
        <v>327</v>
      </c>
    </row>
    <row r="33" spans="1:5" ht="32.25" customHeight="1">
      <c r="A33" s="64" t="s">
        <v>581</v>
      </c>
      <c r="B33" s="57"/>
      <c r="C33" s="57"/>
      <c r="D33" s="57"/>
      <c r="E33" s="65" t="s">
        <v>427</v>
      </c>
    </row>
    <row r="34" spans="1:5" ht="15.75">
      <c r="A34" s="654"/>
      <c r="B34" s="654"/>
      <c r="E34" s="44"/>
    </row>
    <row r="35" spans="1:5">
      <c r="A35" s="45"/>
    </row>
  </sheetData>
  <mergeCells count="5">
    <mergeCell ref="A2:E2"/>
    <mergeCell ref="A1:E1"/>
    <mergeCell ref="A4:A5"/>
    <mergeCell ref="E4:E5"/>
    <mergeCell ref="A34:B34"/>
  </mergeCells>
  <printOptions horizontalCentered="1" verticalCentered="1"/>
  <pageMargins left="0.23622047244094491" right="0.23622047244094491" top="0.74803149606299213" bottom="0.74803149606299213" header="0.31496062992125984" footer="0.31496062992125984"/>
  <pageSetup paperSize="9" scale="65" orientation="portrait" r:id="rId1"/>
  <headerFooter>
    <oddFooter>&amp;C&amp;"Arial,غامق"&amp;16 18</oddFooter>
  </headerFooter>
  <colBreaks count="1" manualBreakCount="1">
    <brk id="5" max="1048575" man="1"/>
  </colBreaks>
  <ignoredErrors>
    <ignoredError sqref="D10 D3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5</vt:i4>
      </vt:variant>
    </vt:vector>
  </HeadingPairs>
  <TitlesOfParts>
    <vt:vector size="30" baseType="lpstr">
      <vt:lpstr>ج1ص5</vt:lpstr>
      <vt:lpstr>ج2ص7</vt:lpstr>
      <vt:lpstr>ج3ص8</vt:lpstr>
      <vt:lpstr>ج4ص9</vt:lpstr>
      <vt:lpstr>ج (5،6) ، 10</vt:lpstr>
      <vt:lpstr>ج 7 ، 11</vt:lpstr>
      <vt:lpstr>ج14،8</vt:lpstr>
      <vt:lpstr>ج17،9</vt:lpstr>
      <vt:lpstr>ج 10 ، 18</vt:lpstr>
      <vt:lpstr>ج 11 ، 23</vt:lpstr>
      <vt:lpstr>ج 12 ،24</vt:lpstr>
      <vt:lpstr>ج25،13</vt:lpstr>
      <vt:lpstr>ج(15،14) 26</vt:lpstr>
      <vt:lpstr>ج 16، 27</vt:lpstr>
      <vt:lpstr>ج 17 ، 28</vt:lpstr>
      <vt:lpstr>ج 18 ،29</vt:lpstr>
      <vt:lpstr>ج 19 ، 30</vt:lpstr>
      <vt:lpstr>ج (21،20)، 31</vt:lpstr>
      <vt:lpstr>ج 22 ، 32</vt:lpstr>
      <vt:lpstr>ج ( 23 ،24 ) 33</vt:lpstr>
      <vt:lpstr>ج (25، 26 ) ، 34</vt:lpstr>
      <vt:lpstr>ج 27 ، 35 </vt:lpstr>
      <vt:lpstr>36 ، 28</vt:lpstr>
      <vt:lpstr>ج 29 ، 37</vt:lpstr>
      <vt:lpstr>ورقة1</vt:lpstr>
      <vt:lpstr>'ج 29 ، 37'!Print_Area</vt:lpstr>
      <vt:lpstr>ج1ص5!Print_Area</vt:lpstr>
      <vt:lpstr>ج2ص7!Print_Area</vt:lpstr>
      <vt:lpstr>ج3ص8!Print_Area</vt:lpstr>
      <vt:lpstr>ج4ص9!Print_Area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IT</cp:lastModifiedBy>
  <cp:lastPrinted>2018-06-27T07:54:19Z</cp:lastPrinted>
  <dcterms:created xsi:type="dcterms:W3CDTF">2002-01-28T06:23:44Z</dcterms:created>
  <dcterms:modified xsi:type="dcterms:W3CDTF">2018-07-09T04:24:33Z</dcterms:modified>
</cp:coreProperties>
</file>